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arsi/Box Sync/GLAMRBOX2/GLAMR_Analysis/data/radiance/OLI2_CATS/"/>
    </mc:Choice>
  </mc:AlternateContent>
  <xr:revisionPtr revIDLastSave="0" documentId="13_ncr:1_{B15FE0A6-45DA-024E-8623-76EA7C86F95C}" xr6:coauthVersionLast="47" xr6:coauthVersionMax="47" xr10:uidLastSave="{00000000-0000-0000-0000-000000000000}"/>
  <bookViews>
    <workbookView xWindow="38840" yWindow="1600" windowWidth="35300" windowHeight="23160" tabRatio="500" activeTab="5" xr2:uid="{00000000-000D-0000-FFFF-FFFF00000000}"/>
  </bookViews>
  <sheets>
    <sheet name="Chart OLI2 CumulativeStepSize" sheetId="27" r:id="rId1"/>
    <sheet name="Chart linewidth variability" sheetId="21" r:id="rId2"/>
    <sheet name="Chart linewidth" sheetId="20" r:id="rId3"/>
    <sheet name="Chart wavelength variability" sheetId="19" r:id="rId4"/>
    <sheet name="Chart radiance variability" sheetId="18" r:id="rId5"/>
    <sheet name="Chart radiance" sheetId="4" r:id="rId6"/>
    <sheet name="SPIE plots" sheetId="26" r:id="rId7"/>
    <sheet name="IPG_CLT.txt" sheetId="15" r:id="rId8"/>
    <sheet name="ARGOS.txt" sheetId="9" r:id="rId9"/>
    <sheet name="OPO_NIR_Idler.txt" sheetId="8" r:id="rId10"/>
    <sheet name="OPO_NIR.txt" sheetId="6" r:id="rId11"/>
    <sheet name="OPO_NIR_SHG.txt" sheetId="5" r:id="rId12"/>
    <sheet name="OPO_SWIR_SHG.txt" sheetId="2" r:id="rId13"/>
    <sheet name="OPO_SWIR.txt" sheetId="1" r:id="rId14"/>
    <sheet name="actual spectral ranges" sheetId="10" r:id="rId15"/>
    <sheet name="constants" sheetId="12" r:id="rId16"/>
  </sheets>
  <definedNames>
    <definedName name="_xlnm.Print_Area" localSheetId="9">OPO_NIR_Idler.txt!$K$4:$W$552</definedName>
    <definedName name="_xlnm.Print_Area" localSheetId="12">OPO_SWIR_SHG.txt!$A$5:$P$37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" i="1" l="1"/>
  <c r="Y8" i="1"/>
  <c r="Y9" i="1"/>
  <c r="Y10" i="1"/>
  <c r="Y11" i="1"/>
  <c r="Y204" i="6"/>
  <c r="Z204" i="6"/>
  <c r="Y205" i="6"/>
  <c r="Z205" i="6"/>
  <c r="Y206" i="6"/>
  <c r="Z206" i="6"/>
  <c r="Y207" i="6"/>
  <c r="Z207" i="6"/>
  <c r="Y208" i="6"/>
  <c r="Z208" i="6"/>
  <c r="Y209" i="6"/>
  <c r="Z209" i="6"/>
  <c r="Y210" i="6"/>
  <c r="Z210" i="6"/>
  <c r="Y211" i="6"/>
  <c r="Z211" i="6"/>
  <c r="Y212" i="6"/>
  <c r="Z212" i="6"/>
  <c r="Y213" i="6"/>
  <c r="Z213" i="6"/>
  <c r="Y214" i="6"/>
  <c r="Z214" i="6"/>
  <c r="Y215" i="6"/>
  <c r="Z215" i="6"/>
  <c r="Y216" i="6"/>
  <c r="Z216" i="6"/>
  <c r="Y217" i="6"/>
  <c r="Z217" i="6"/>
  <c r="Y218" i="6"/>
  <c r="Z218" i="6"/>
  <c r="Y219" i="6"/>
  <c r="Z219" i="6"/>
  <c r="Y220" i="6"/>
  <c r="Z220" i="6"/>
  <c r="Y221" i="6"/>
  <c r="Z221" i="6"/>
  <c r="Y222" i="6"/>
  <c r="Z222" i="6"/>
  <c r="Y223" i="6"/>
  <c r="Z223" i="6"/>
  <c r="Y224" i="6"/>
  <c r="Z224" i="6"/>
  <c r="Y225" i="6"/>
  <c r="Z225" i="6"/>
  <c r="Y226" i="6"/>
  <c r="Z226" i="6"/>
  <c r="Y227" i="6"/>
  <c r="Z227" i="6"/>
  <c r="Y253" i="8"/>
  <c r="Y254" i="8"/>
  <c r="Y255" i="8"/>
  <c r="Y256" i="8"/>
  <c r="C10" i="10"/>
  <c r="B10" i="10"/>
  <c r="Y267" i="8"/>
  <c r="Y265" i="8"/>
  <c r="Z265" i="8"/>
  <c r="Y266" i="8"/>
  <c r="Z266" i="8"/>
  <c r="Z267" i="8"/>
  <c r="Y268" i="8"/>
  <c r="Z268" i="8"/>
  <c r="Y269" i="8"/>
  <c r="Z269" i="8"/>
  <c r="Y198" i="2"/>
  <c r="Z198" i="2"/>
  <c r="Y199" i="2"/>
  <c r="Z199" i="2"/>
  <c r="Y200" i="2"/>
  <c r="Z200" i="2"/>
  <c r="Y201" i="2"/>
  <c r="Z201" i="2"/>
  <c r="Y202" i="2"/>
  <c r="Z202" i="2"/>
  <c r="Y203" i="2"/>
  <c r="Z203" i="2"/>
  <c r="Y204" i="2"/>
  <c r="Z204" i="2"/>
  <c r="Y205" i="2"/>
  <c r="Z205" i="2"/>
  <c r="Y206" i="2"/>
  <c r="Z206" i="2"/>
  <c r="Y207" i="2"/>
  <c r="Z207" i="2"/>
  <c r="Y208" i="2"/>
  <c r="Z208" i="2"/>
  <c r="Y209" i="2"/>
  <c r="Z209" i="2"/>
  <c r="Y210" i="2"/>
  <c r="Z210" i="2"/>
  <c r="Y211" i="2"/>
  <c r="Z211" i="2"/>
  <c r="Y212" i="2"/>
  <c r="Z212" i="2"/>
  <c r="Y213" i="2"/>
  <c r="Z213" i="2"/>
  <c r="Y214" i="2"/>
  <c r="Z214" i="2"/>
  <c r="Y215" i="2"/>
  <c r="Z215" i="2"/>
  <c r="Y216" i="2"/>
  <c r="Z216" i="2"/>
  <c r="Y217" i="2"/>
  <c r="Z217" i="2"/>
  <c r="Y218" i="2"/>
  <c r="Z218" i="2"/>
  <c r="Y219" i="2"/>
  <c r="Z219" i="2"/>
  <c r="Y220" i="2"/>
  <c r="Z220" i="2"/>
  <c r="Y221" i="2"/>
  <c r="Z221" i="2"/>
  <c r="Y222" i="2"/>
  <c r="Z222" i="2"/>
  <c r="Y223" i="2"/>
  <c r="Z223" i="2"/>
  <c r="Y224" i="2"/>
  <c r="Z224" i="2"/>
  <c r="Y225" i="2"/>
  <c r="Z225" i="2"/>
  <c r="Y226" i="2"/>
  <c r="Z226" i="2"/>
  <c r="Y227" i="2"/>
  <c r="Z227" i="2"/>
  <c r="Y228" i="2"/>
  <c r="Z228" i="2"/>
  <c r="Y229" i="2"/>
  <c r="Z229" i="2"/>
  <c r="Y230" i="2"/>
  <c r="Z230" i="2"/>
  <c r="Y231" i="2"/>
  <c r="Z231" i="2"/>
  <c r="Y232" i="2"/>
  <c r="Z232" i="2"/>
  <c r="Y233" i="2"/>
  <c r="Z233" i="2"/>
  <c r="Y234" i="2"/>
  <c r="Z234" i="2"/>
  <c r="Y235" i="2"/>
  <c r="Z235" i="2"/>
  <c r="Y117" i="9"/>
  <c r="Z117" i="9"/>
  <c r="Y118" i="9"/>
  <c r="Z118" i="9"/>
  <c r="Y119" i="9"/>
  <c r="Z119" i="9"/>
  <c r="Y120" i="9"/>
  <c r="Z120" i="9"/>
  <c r="Y121" i="9"/>
  <c r="Z121" i="9"/>
  <c r="Y122" i="9"/>
  <c r="Z122" i="9"/>
  <c r="Y123" i="9"/>
  <c r="Z123" i="9"/>
  <c r="Y124" i="9"/>
  <c r="Z124" i="9"/>
  <c r="Y125" i="9"/>
  <c r="Z125" i="9"/>
  <c r="Y126" i="9"/>
  <c r="Z126" i="9"/>
  <c r="Y127" i="9"/>
  <c r="Z127" i="9"/>
  <c r="Y128" i="9"/>
  <c r="Z128" i="9"/>
  <c r="Y129" i="9"/>
  <c r="Z129" i="9"/>
  <c r="Y130" i="9"/>
  <c r="Z130" i="9"/>
  <c r="Y131" i="9"/>
  <c r="Z131" i="9"/>
  <c r="Y132" i="9"/>
  <c r="Z132" i="9"/>
  <c r="Y133" i="9"/>
  <c r="Z133" i="9"/>
  <c r="Y134" i="9"/>
  <c r="Z134" i="9"/>
  <c r="Y135" i="9"/>
  <c r="Z135" i="9"/>
  <c r="Y136" i="9"/>
  <c r="Z136" i="9"/>
  <c r="Y137" i="9"/>
  <c r="Z137" i="9"/>
  <c r="Y138" i="9"/>
  <c r="Z138" i="9"/>
  <c r="Y139" i="9"/>
  <c r="Z139" i="9"/>
  <c r="Y140" i="9"/>
  <c r="Z140" i="9"/>
  <c r="Y141" i="9"/>
  <c r="Z141" i="9"/>
  <c r="Y142" i="9"/>
  <c r="Z142" i="9"/>
  <c r="L3" i="1"/>
  <c r="Z241" i="15"/>
  <c r="Y242" i="15"/>
  <c r="Z242" i="15"/>
  <c r="Y243" i="15"/>
  <c r="Z243" i="15"/>
  <c r="Y244" i="15"/>
  <c r="Z244" i="15"/>
  <c r="Y245" i="15"/>
  <c r="Z245" i="15"/>
  <c r="Y246" i="15"/>
  <c r="Z246" i="15"/>
  <c r="Y247" i="15"/>
  <c r="Z247" i="15"/>
  <c r="Y248" i="15"/>
  <c r="Z248" i="15"/>
  <c r="Y249" i="15"/>
  <c r="Z249" i="15"/>
  <c r="Y250" i="15"/>
  <c r="Z250" i="15"/>
  <c r="Y251" i="15"/>
  <c r="Z251" i="15"/>
  <c r="Y252" i="15"/>
  <c r="Z252" i="15"/>
  <c r="Y253" i="15"/>
  <c r="Z253" i="15"/>
  <c r="Y254" i="15"/>
  <c r="Z254" i="15"/>
  <c r="Y255" i="15"/>
  <c r="Z255" i="15"/>
  <c r="Y256" i="15"/>
  <c r="Z256" i="15"/>
  <c r="Y257" i="15"/>
  <c r="Z257" i="15"/>
  <c r="Y258" i="15"/>
  <c r="Z258" i="15"/>
  <c r="Y259" i="15"/>
  <c r="Z259" i="15"/>
  <c r="Y260" i="15"/>
  <c r="Z260" i="15"/>
  <c r="Y261" i="15"/>
  <c r="Z261" i="15"/>
  <c r="Y262" i="15"/>
  <c r="Z262" i="15"/>
  <c r="Y263" i="15"/>
  <c r="Z263" i="15"/>
  <c r="Y264" i="15"/>
  <c r="Z264" i="15"/>
  <c r="Y265" i="15"/>
  <c r="Z265" i="15"/>
  <c r="Y266" i="15"/>
  <c r="Z266" i="15"/>
  <c r="Y267" i="15"/>
  <c r="Z267" i="15"/>
  <c r="Y268" i="15"/>
  <c r="Z268" i="15"/>
  <c r="Y269" i="15"/>
  <c r="Z269" i="15"/>
  <c r="Y270" i="15"/>
  <c r="Z270" i="15"/>
  <c r="Y271" i="15"/>
  <c r="Z271" i="15"/>
  <c r="Y272" i="15"/>
  <c r="Z272" i="15"/>
  <c r="Y273" i="15"/>
  <c r="Z273" i="15"/>
  <c r="Y274" i="15"/>
  <c r="Z274" i="15"/>
  <c r="Y275" i="15"/>
  <c r="Z275" i="15"/>
  <c r="Y276" i="15"/>
  <c r="Z276" i="15"/>
  <c r="Y277" i="15"/>
  <c r="Z277" i="15"/>
  <c r="Y278" i="15"/>
  <c r="Z278" i="15"/>
  <c r="Y279" i="15"/>
  <c r="Z279" i="15"/>
  <c r="Y280" i="15"/>
  <c r="Z280" i="15"/>
  <c r="Y246" i="5"/>
  <c r="Z246" i="5"/>
  <c r="Y247" i="5"/>
  <c r="Z247" i="5"/>
  <c r="Y248" i="5"/>
  <c r="Z248" i="5"/>
  <c r="Y249" i="5"/>
  <c r="Z249" i="5"/>
  <c r="Y228" i="15"/>
  <c r="Z228" i="15"/>
  <c r="Y229" i="15"/>
  <c r="Z229" i="15"/>
  <c r="Y230" i="15"/>
  <c r="Z230" i="15"/>
  <c r="Y231" i="15"/>
  <c r="Z231" i="15"/>
  <c r="Y232" i="15"/>
  <c r="Z232" i="15"/>
  <c r="Y233" i="15"/>
  <c r="Z233" i="15"/>
  <c r="Y234" i="15"/>
  <c r="Z234" i="15"/>
  <c r="Y235" i="15"/>
  <c r="Z235" i="15"/>
  <c r="Y236" i="15"/>
  <c r="Z236" i="15"/>
  <c r="Y237" i="15"/>
  <c r="Z237" i="15"/>
  <c r="Y238" i="15"/>
  <c r="Z238" i="15"/>
  <c r="Y239" i="15"/>
  <c r="Z239" i="15"/>
  <c r="Y240" i="15"/>
  <c r="Z240" i="15"/>
  <c r="Y197" i="15"/>
  <c r="Z197" i="15"/>
  <c r="Y78" i="15"/>
  <c r="Z78" i="15"/>
  <c r="Y79" i="15"/>
  <c r="Z79" i="15"/>
  <c r="Y80" i="15"/>
  <c r="Z80" i="15"/>
  <c r="Y81" i="15"/>
  <c r="Z81" i="15"/>
  <c r="Y82" i="15"/>
  <c r="Z82" i="15"/>
  <c r="Y83" i="15"/>
  <c r="Z83" i="15"/>
  <c r="Y84" i="15"/>
  <c r="Z84" i="15"/>
  <c r="Y85" i="15"/>
  <c r="Z85" i="15"/>
  <c r="Y86" i="15"/>
  <c r="Z86" i="15"/>
  <c r="Y87" i="15"/>
  <c r="Z87" i="15"/>
  <c r="Y88" i="15"/>
  <c r="Z88" i="15"/>
  <c r="Y89" i="15"/>
  <c r="Z89" i="15"/>
  <c r="Y90" i="15"/>
  <c r="Z90" i="15"/>
  <c r="Y91" i="15"/>
  <c r="Z91" i="15"/>
  <c r="Y92" i="15"/>
  <c r="Z92" i="15"/>
  <c r="Y93" i="15"/>
  <c r="Z93" i="15"/>
  <c r="Y94" i="15"/>
  <c r="Z94" i="15"/>
  <c r="Y95" i="15"/>
  <c r="Z95" i="15"/>
  <c r="Y96" i="15"/>
  <c r="Z96" i="15"/>
  <c r="Y97" i="15"/>
  <c r="Z97" i="15"/>
  <c r="Y98" i="15"/>
  <c r="Z98" i="15"/>
  <c r="Y99" i="15"/>
  <c r="Z99" i="15"/>
  <c r="Y100" i="15"/>
  <c r="Z100" i="15"/>
  <c r="Y101" i="15"/>
  <c r="Z101" i="15"/>
  <c r="Y102" i="15"/>
  <c r="Z102" i="15"/>
  <c r="Y103" i="15"/>
  <c r="Z103" i="15"/>
  <c r="Y104" i="15"/>
  <c r="Z104" i="15"/>
  <c r="Y105" i="15"/>
  <c r="Z105" i="15"/>
  <c r="Y106" i="15"/>
  <c r="Z106" i="15"/>
  <c r="Y107" i="15"/>
  <c r="Z107" i="15"/>
  <c r="Y108" i="15"/>
  <c r="Z108" i="15"/>
  <c r="Y109" i="15"/>
  <c r="Z109" i="15"/>
  <c r="Y110" i="15"/>
  <c r="Z110" i="15"/>
  <c r="Y111" i="15"/>
  <c r="Z111" i="15"/>
  <c r="Y112" i="15"/>
  <c r="Z112" i="15"/>
  <c r="Y113" i="15"/>
  <c r="Z113" i="15"/>
  <c r="Y114" i="15"/>
  <c r="Z114" i="15"/>
  <c r="Y115" i="15"/>
  <c r="Z115" i="15"/>
  <c r="Y116" i="15"/>
  <c r="Z116" i="15"/>
  <c r="Y117" i="15"/>
  <c r="Z117" i="15"/>
  <c r="Y118" i="15"/>
  <c r="Z118" i="15"/>
  <c r="Y119" i="15"/>
  <c r="Z119" i="15"/>
  <c r="Y120" i="15"/>
  <c r="Z120" i="15"/>
  <c r="Y121" i="15"/>
  <c r="Z121" i="15"/>
  <c r="Y122" i="15"/>
  <c r="Z122" i="15"/>
  <c r="Y123" i="15"/>
  <c r="Z123" i="15"/>
  <c r="Y124" i="15"/>
  <c r="Z124" i="15"/>
  <c r="Y125" i="15"/>
  <c r="Z125" i="15"/>
  <c r="Y126" i="15"/>
  <c r="Z126" i="15"/>
  <c r="Y127" i="15"/>
  <c r="Z127" i="15"/>
  <c r="Y128" i="15"/>
  <c r="Z128" i="15"/>
  <c r="Y129" i="15"/>
  <c r="Z129" i="15"/>
  <c r="Y130" i="15"/>
  <c r="Z130" i="15"/>
  <c r="Y131" i="15"/>
  <c r="Z131" i="15"/>
  <c r="Y132" i="15"/>
  <c r="Z132" i="15"/>
  <c r="Y133" i="15"/>
  <c r="Z133" i="15"/>
  <c r="Y134" i="15"/>
  <c r="Z134" i="15"/>
  <c r="Y135" i="15"/>
  <c r="Z135" i="15"/>
  <c r="Y136" i="15"/>
  <c r="Z136" i="15"/>
  <c r="Y137" i="15"/>
  <c r="Z137" i="15"/>
  <c r="Y138" i="15"/>
  <c r="Z138" i="15"/>
  <c r="Y139" i="15"/>
  <c r="Z139" i="15"/>
  <c r="Y140" i="15"/>
  <c r="Z140" i="15"/>
  <c r="Y141" i="15"/>
  <c r="Z141" i="15"/>
  <c r="Y142" i="15"/>
  <c r="Z142" i="15"/>
  <c r="Y143" i="15"/>
  <c r="Z143" i="15"/>
  <c r="Y144" i="15"/>
  <c r="Z144" i="15"/>
  <c r="Y145" i="15"/>
  <c r="Z145" i="15"/>
  <c r="Y146" i="15"/>
  <c r="Z146" i="15"/>
  <c r="Y147" i="15"/>
  <c r="Z147" i="15"/>
  <c r="Y148" i="15"/>
  <c r="Z148" i="15"/>
  <c r="Y149" i="15"/>
  <c r="Z149" i="15"/>
  <c r="Y150" i="15"/>
  <c r="Z150" i="15"/>
  <c r="Y151" i="15"/>
  <c r="Z151" i="15"/>
  <c r="Y152" i="15"/>
  <c r="Z152" i="15"/>
  <c r="Y153" i="15"/>
  <c r="Z153" i="15"/>
  <c r="Y154" i="15"/>
  <c r="Z154" i="15"/>
  <c r="Y155" i="15"/>
  <c r="Z155" i="15"/>
  <c r="Y156" i="15"/>
  <c r="Z156" i="15"/>
  <c r="Y157" i="15"/>
  <c r="Z157" i="15"/>
  <c r="Y158" i="15"/>
  <c r="Z158" i="15"/>
  <c r="Y159" i="15"/>
  <c r="Z159" i="15"/>
  <c r="Y160" i="15"/>
  <c r="Z160" i="15"/>
  <c r="Y161" i="15"/>
  <c r="Z161" i="15"/>
  <c r="Y162" i="15"/>
  <c r="Z162" i="15"/>
  <c r="Y163" i="15"/>
  <c r="Z163" i="15"/>
  <c r="Y164" i="15"/>
  <c r="Z164" i="15"/>
  <c r="Y165" i="15"/>
  <c r="Z165" i="15"/>
  <c r="Y166" i="15"/>
  <c r="Z166" i="15"/>
  <c r="Y167" i="15"/>
  <c r="Z167" i="15"/>
  <c r="Y168" i="15"/>
  <c r="Z168" i="15"/>
  <c r="Y169" i="15"/>
  <c r="Z169" i="15"/>
  <c r="Y170" i="15"/>
  <c r="Z170" i="15"/>
  <c r="Y171" i="15"/>
  <c r="Z171" i="15"/>
  <c r="Y172" i="15"/>
  <c r="Z172" i="15"/>
  <c r="Y173" i="15"/>
  <c r="Z173" i="15"/>
  <c r="Y174" i="15"/>
  <c r="Z174" i="15"/>
  <c r="Y175" i="15"/>
  <c r="Z175" i="15"/>
  <c r="Y176" i="15"/>
  <c r="Z176" i="15"/>
  <c r="Y177" i="15"/>
  <c r="Z177" i="15"/>
  <c r="Y178" i="15"/>
  <c r="Z178" i="15"/>
  <c r="Y179" i="15"/>
  <c r="Z179" i="15"/>
  <c r="Y180" i="15"/>
  <c r="Z180" i="15"/>
  <c r="Y181" i="15"/>
  <c r="Z181" i="15"/>
  <c r="Y182" i="15"/>
  <c r="Z182" i="15"/>
  <c r="Y183" i="15"/>
  <c r="Z183" i="15"/>
  <c r="Y184" i="15"/>
  <c r="Z184" i="15"/>
  <c r="Y185" i="15"/>
  <c r="Z185" i="15"/>
  <c r="Y186" i="15"/>
  <c r="Z186" i="15"/>
  <c r="Y187" i="15"/>
  <c r="Z187" i="15"/>
  <c r="Y188" i="15"/>
  <c r="Z188" i="15"/>
  <c r="Y189" i="15"/>
  <c r="Z189" i="15"/>
  <c r="Y190" i="15"/>
  <c r="Z190" i="15"/>
  <c r="Y191" i="15"/>
  <c r="Z191" i="15"/>
  <c r="Y192" i="15"/>
  <c r="Z192" i="15"/>
  <c r="Y193" i="15"/>
  <c r="Z193" i="15"/>
  <c r="Y194" i="15"/>
  <c r="Z194" i="15"/>
  <c r="Y195" i="15"/>
  <c r="Z195" i="15"/>
  <c r="Y196" i="15"/>
  <c r="Z196" i="15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44" i="15"/>
  <c r="Z44" i="15"/>
  <c r="Y45" i="15"/>
  <c r="Z45" i="15"/>
  <c r="Y46" i="15"/>
  <c r="Z46" i="15"/>
  <c r="Y47" i="15"/>
  <c r="Z47" i="15"/>
  <c r="Y48" i="15"/>
  <c r="Z48" i="15"/>
  <c r="Y49" i="15"/>
  <c r="Z49" i="15"/>
  <c r="Y50" i="15"/>
  <c r="Z50" i="15"/>
  <c r="Y51" i="15"/>
  <c r="Z51" i="15"/>
  <c r="Y52" i="15"/>
  <c r="Z52" i="15"/>
  <c r="Y53" i="15"/>
  <c r="Z53" i="15"/>
  <c r="Y54" i="15"/>
  <c r="Z54" i="15"/>
  <c r="Y55" i="15"/>
  <c r="Z55" i="15"/>
  <c r="Y56" i="15"/>
  <c r="Z56" i="15"/>
  <c r="Y57" i="15"/>
  <c r="Z57" i="15"/>
  <c r="Y58" i="15"/>
  <c r="Z58" i="15"/>
  <c r="Y59" i="15"/>
  <c r="Z59" i="15"/>
  <c r="Y60" i="15"/>
  <c r="Z60" i="15"/>
  <c r="Y61" i="15"/>
  <c r="Z61" i="15"/>
  <c r="Y62" i="15"/>
  <c r="Z62" i="15"/>
  <c r="Y63" i="15"/>
  <c r="Z63" i="15"/>
  <c r="Y64" i="15"/>
  <c r="Z64" i="15"/>
  <c r="Y65" i="15"/>
  <c r="Z65" i="15"/>
  <c r="Y66" i="15"/>
  <c r="Z66" i="15"/>
  <c r="Y67" i="15"/>
  <c r="Z67" i="15"/>
  <c r="Y68" i="15"/>
  <c r="Z68" i="15"/>
  <c r="Y69" i="15"/>
  <c r="Z69" i="15"/>
  <c r="Y70" i="15"/>
  <c r="Z70" i="15"/>
  <c r="Y71" i="15"/>
  <c r="Z71" i="15"/>
  <c r="Y72" i="15"/>
  <c r="Z72" i="15"/>
  <c r="Y73" i="15"/>
  <c r="Z73" i="15"/>
  <c r="Y74" i="15"/>
  <c r="Z74" i="15"/>
  <c r="Y75" i="15"/>
  <c r="Z75" i="15"/>
  <c r="Y76" i="15"/>
  <c r="Z76" i="15"/>
  <c r="Y77" i="15"/>
  <c r="Z77" i="15"/>
  <c r="Y198" i="15"/>
  <c r="Z198" i="15"/>
  <c r="Y199" i="15"/>
  <c r="Z199" i="15"/>
  <c r="Y200" i="15"/>
  <c r="Z200" i="15"/>
  <c r="Y201" i="15"/>
  <c r="Z201" i="15"/>
  <c r="Y202" i="15"/>
  <c r="Z202" i="15"/>
  <c r="Y203" i="15"/>
  <c r="Z203" i="15"/>
  <c r="Y204" i="15"/>
  <c r="Z204" i="15"/>
  <c r="Y205" i="15"/>
  <c r="Z205" i="15"/>
  <c r="Y206" i="15"/>
  <c r="Z206" i="15"/>
  <c r="Y207" i="15"/>
  <c r="Z207" i="15"/>
  <c r="Y208" i="15"/>
  <c r="Z208" i="15"/>
  <c r="Y209" i="15"/>
  <c r="Z209" i="15"/>
  <c r="Y210" i="15"/>
  <c r="Z210" i="15"/>
  <c r="Y211" i="15"/>
  <c r="Z211" i="15"/>
  <c r="Y212" i="15"/>
  <c r="Z212" i="15"/>
  <c r="Y213" i="15"/>
  <c r="Z213" i="15"/>
  <c r="Y214" i="15"/>
  <c r="Z214" i="15"/>
  <c r="Y215" i="15"/>
  <c r="Z215" i="15"/>
  <c r="Y216" i="15"/>
  <c r="Z216" i="15"/>
  <c r="Y217" i="15"/>
  <c r="Z217" i="15"/>
  <c r="Y218" i="15"/>
  <c r="Z218" i="15"/>
  <c r="Y219" i="15"/>
  <c r="Z219" i="15"/>
  <c r="Y220" i="15"/>
  <c r="Z220" i="15"/>
  <c r="Y221" i="15"/>
  <c r="Z221" i="15"/>
  <c r="Y222" i="15"/>
  <c r="Z222" i="15"/>
  <c r="Y223" i="15"/>
  <c r="Z223" i="15"/>
  <c r="Y224" i="15"/>
  <c r="Z224" i="15"/>
  <c r="Y225" i="15"/>
  <c r="Z225" i="15"/>
  <c r="Y226" i="15"/>
  <c r="Z226" i="15"/>
  <c r="Y227" i="15"/>
  <c r="Z227" i="15"/>
  <c r="Y84" i="9"/>
  <c r="Z84" i="9"/>
  <c r="Y85" i="9"/>
  <c r="Z85" i="9"/>
  <c r="Y86" i="9"/>
  <c r="Z86" i="9"/>
  <c r="Y87" i="9"/>
  <c r="Z87" i="9"/>
  <c r="Y88" i="9"/>
  <c r="Z88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107" i="9"/>
  <c r="Z107" i="9"/>
  <c r="Y108" i="9"/>
  <c r="Z108" i="9"/>
  <c r="Y109" i="9"/>
  <c r="Z109" i="9"/>
  <c r="Y115" i="9"/>
  <c r="Y116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Y58" i="9"/>
  <c r="Z58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110" i="9"/>
  <c r="Z110" i="9"/>
  <c r="Y111" i="9"/>
  <c r="Z111" i="9"/>
  <c r="Y112" i="9"/>
  <c r="Z112" i="9"/>
  <c r="Y113" i="9"/>
  <c r="Z113" i="9"/>
  <c r="Y114" i="9"/>
  <c r="Z114" i="9"/>
  <c r="Z115" i="9"/>
  <c r="Y60" i="8"/>
  <c r="Y61" i="8"/>
  <c r="Y62" i="8"/>
  <c r="Y63" i="8"/>
  <c r="Y64" i="8"/>
  <c r="Y65" i="8"/>
  <c r="Y66" i="8"/>
  <c r="Z3" i="15"/>
  <c r="Z4" i="15"/>
  <c r="Z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2" i="15"/>
  <c r="Z11" i="1"/>
  <c r="Z10" i="1"/>
  <c r="Z9" i="1"/>
  <c r="Z8" i="1"/>
  <c r="Z7" i="1"/>
  <c r="Z6" i="1"/>
  <c r="Z5" i="1"/>
  <c r="Z4" i="1"/>
  <c r="Z3" i="1"/>
  <c r="Z2" i="1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5" i="2"/>
  <c r="Z4" i="2"/>
  <c r="Z3" i="2"/>
  <c r="Z2" i="2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14" i="5"/>
  <c r="Z13" i="5"/>
  <c r="Z12" i="5"/>
  <c r="Z11" i="5"/>
  <c r="Z10" i="5"/>
  <c r="Z9" i="5"/>
  <c r="Z8" i="5"/>
  <c r="Z7" i="5"/>
  <c r="Z6" i="5"/>
  <c r="Z5" i="5"/>
  <c r="Z4" i="5"/>
  <c r="Z3" i="5"/>
  <c r="Z2" i="5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Z2" i="6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2" i="8"/>
  <c r="Z163" i="8"/>
  <c r="Z164" i="8"/>
  <c r="Z165" i="8"/>
  <c r="Z166" i="8"/>
  <c r="Z167" i="8"/>
  <c r="Z168" i="8"/>
  <c r="Z169" i="8"/>
  <c r="Z170" i="8"/>
  <c r="Z171" i="8"/>
  <c r="Z172" i="8"/>
  <c r="Z173" i="8"/>
  <c r="Z174" i="8"/>
  <c r="Z175" i="8"/>
  <c r="Z176" i="8"/>
  <c r="Z177" i="8"/>
  <c r="Z178" i="8"/>
  <c r="Z179" i="8"/>
  <c r="Z180" i="8"/>
  <c r="Z181" i="8"/>
  <c r="Z182" i="8"/>
  <c r="Z183" i="8"/>
  <c r="Z184" i="8"/>
  <c r="Z185" i="8"/>
  <c r="Z186" i="8"/>
  <c r="Z187" i="8"/>
  <c r="Z188" i="8"/>
  <c r="Z189" i="8"/>
  <c r="Z190" i="8"/>
  <c r="Z191" i="8"/>
  <c r="Z192" i="8"/>
  <c r="Z193" i="8"/>
  <c r="Z194" i="8"/>
  <c r="Z195" i="8"/>
  <c r="Z196" i="8"/>
  <c r="Z197" i="8"/>
  <c r="Z198" i="8"/>
  <c r="Z199" i="8"/>
  <c r="Z200" i="8"/>
  <c r="Z201" i="8"/>
  <c r="Z202" i="8"/>
  <c r="Z203" i="8"/>
  <c r="Z204" i="8"/>
  <c r="Z205" i="8"/>
  <c r="Z206" i="8"/>
  <c r="Z207" i="8"/>
  <c r="Z208" i="8"/>
  <c r="Z209" i="8"/>
  <c r="Z210" i="8"/>
  <c r="Z211" i="8"/>
  <c r="Z212" i="8"/>
  <c r="Z213" i="8"/>
  <c r="Z214" i="8"/>
  <c r="Z215" i="8"/>
  <c r="Z216" i="8"/>
  <c r="Z217" i="8"/>
  <c r="Z218" i="8"/>
  <c r="Z219" i="8"/>
  <c r="Z220" i="8"/>
  <c r="Z221" i="8"/>
  <c r="Z222" i="8"/>
  <c r="Z223" i="8"/>
  <c r="Z224" i="8"/>
  <c r="Z225" i="8"/>
  <c r="Z226" i="8"/>
  <c r="Z227" i="8"/>
  <c r="Z228" i="8"/>
  <c r="Z229" i="8"/>
  <c r="Z230" i="8"/>
  <c r="Z231" i="8"/>
  <c r="Z232" i="8"/>
  <c r="Z233" i="8"/>
  <c r="Z234" i="8"/>
  <c r="Z235" i="8"/>
  <c r="Z236" i="8"/>
  <c r="Z237" i="8"/>
  <c r="Z238" i="8"/>
  <c r="Z239" i="8"/>
  <c r="Z240" i="8"/>
  <c r="Z241" i="8"/>
  <c r="Z242" i="8"/>
  <c r="Z243" i="8"/>
  <c r="Z244" i="8"/>
  <c r="Z245" i="8"/>
  <c r="Z246" i="8"/>
  <c r="Z247" i="8"/>
  <c r="Z248" i="8"/>
  <c r="Z249" i="8"/>
  <c r="Z250" i="8"/>
  <c r="Z251" i="8"/>
  <c r="Z252" i="8"/>
  <c r="Z253" i="8"/>
  <c r="Z254" i="8"/>
  <c r="Z255" i="8"/>
  <c r="Z256" i="8"/>
  <c r="Z257" i="8"/>
  <c r="Z258" i="8"/>
  <c r="Z259" i="8"/>
  <c r="Z260" i="8"/>
  <c r="Z261" i="8"/>
  <c r="Z262" i="8"/>
  <c r="Z263" i="8"/>
  <c r="Z264" i="8"/>
  <c r="Z3" i="8"/>
  <c r="Z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" i="8"/>
  <c r="Z3" i="9"/>
  <c r="Z4" i="9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116" i="9"/>
  <c r="Z2" i="9"/>
  <c r="Y17" i="9"/>
  <c r="Y18" i="9"/>
  <c r="Y19" i="9"/>
  <c r="Y20" i="9"/>
  <c r="Y21" i="9"/>
  <c r="Y3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245" i="8"/>
  <c r="Y246" i="8"/>
  <c r="Y247" i="8"/>
  <c r="Y248" i="8"/>
  <c r="Y249" i="8"/>
  <c r="Y250" i="8"/>
  <c r="Y251" i="8"/>
  <c r="Y252" i="8"/>
  <c r="Y257" i="8"/>
  <c r="Y258" i="8"/>
  <c r="Y259" i="8"/>
  <c r="Y260" i="8"/>
  <c r="Y261" i="8"/>
  <c r="Y262" i="8"/>
  <c r="Y263" i="8"/>
  <c r="Y264" i="8"/>
  <c r="Y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2" i="8"/>
  <c r="Y163" i="8"/>
  <c r="Y164" i="8"/>
  <c r="Y165" i="8"/>
  <c r="Y166" i="8"/>
  <c r="Y167" i="8"/>
  <c r="Y168" i="8"/>
  <c r="Y169" i="8"/>
  <c r="Y170" i="8"/>
  <c r="Y171" i="8"/>
  <c r="Y172" i="8"/>
  <c r="Y173" i="8"/>
  <c r="Y174" i="8"/>
  <c r="Y175" i="8"/>
  <c r="Y176" i="8"/>
  <c r="Y177" i="8"/>
  <c r="Y178" i="8"/>
  <c r="Y179" i="8"/>
  <c r="Y180" i="8"/>
  <c r="Y181" i="8"/>
  <c r="Y182" i="8"/>
  <c r="Y183" i="8"/>
  <c r="Y184" i="8"/>
  <c r="Y185" i="8"/>
  <c r="Y186" i="8"/>
  <c r="Y187" i="8"/>
  <c r="Y188" i="8"/>
  <c r="Y189" i="8"/>
  <c r="Y190" i="8"/>
  <c r="Y191" i="8"/>
  <c r="Y192" i="8"/>
  <c r="Y193" i="8"/>
  <c r="Y194" i="8"/>
  <c r="Y195" i="8"/>
  <c r="Y196" i="8"/>
  <c r="Y197" i="8"/>
  <c r="Y198" i="8"/>
  <c r="Y199" i="8"/>
  <c r="Y200" i="8"/>
  <c r="Y201" i="8"/>
  <c r="Y202" i="8"/>
  <c r="Y203" i="8"/>
  <c r="Y204" i="8"/>
  <c r="Y205" i="8"/>
  <c r="Y206" i="8"/>
  <c r="Y207" i="8"/>
  <c r="Y208" i="8"/>
  <c r="Y209" i="8"/>
  <c r="Y210" i="8"/>
  <c r="Y211" i="8"/>
  <c r="Y212" i="8"/>
  <c r="Y213" i="8"/>
  <c r="Y214" i="8"/>
  <c r="Y215" i="8"/>
  <c r="Y216" i="8"/>
  <c r="Y217" i="8"/>
  <c r="Y218" i="8"/>
  <c r="Y219" i="8"/>
  <c r="Y220" i="8"/>
  <c r="Y221" i="8"/>
  <c r="Y222" i="8"/>
  <c r="Y223" i="8"/>
  <c r="Y224" i="8"/>
  <c r="Y225" i="8"/>
  <c r="Y226" i="8"/>
  <c r="Y227" i="8"/>
  <c r="Y228" i="8"/>
  <c r="Y229" i="8"/>
  <c r="Y230" i="8"/>
  <c r="Y231" i="8"/>
  <c r="Y232" i="8"/>
  <c r="Y233" i="8"/>
  <c r="Y234" i="8"/>
  <c r="Y235" i="8"/>
  <c r="Y236" i="8"/>
  <c r="Y237" i="8"/>
  <c r="Y238" i="8"/>
  <c r="Y239" i="8"/>
  <c r="Y240" i="8"/>
  <c r="Y241" i="8"/>
  <c r="Y242" i="8"/>
  <c r="Y243" i="8"/>
  <c r="Y244" i="8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60" i="6"/>
  <c r="Y161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242" i="5"/>
  <c r="Y243" i="5"/>
  <c r="Y244" i="5"/>
  <c r="Y245" i="5"/>
  <c r="Y249" i="2"/>
  <c r="Y187" i="2"/>
  <c r="Y188" i="2"/>
  <c r="Y189" i="2"/>
  <c r="Y190" i="2"/>
  <c r="Y191" i="2"/>
  <c r="Y192" i="2"/>
  <c r="Y193" i="2"/>
  <c r="Y194" i="2"/>
  <c r="Y195" i="2"/>
  <c r="Y196" i="2"/>
  <c r="Y197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174" i="6"/>
  <c r="Y175" i="6"/>
  <c r="Y196" i="6"/>
  <c r="Y197" i="6"/>
  <c r="Y198" i="6"/>
  <c r="Y199" i="6"/>
  <c r="Y200" i="6"/>
  <c r="Y201" i="6"/>
  <c r="Y202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158" i="6"/>
  <c r="Y159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203" i="6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6" i="2"/>
  <c r="Y30" i="2"/>
  <c r="Y27" i="2"/>
  <c r="Y25" i="2"/>
  <c r="Y24" i="2"/>
  <c r="Y28" i="2"/>
  <c r="Y29" i="2"/>
  <c r="Y31" i="2"/>
  <c r="Y32" i="2"/>
  <c r="Y33" i="2"/>
  <c r="Y36" i="2"/>
  <c r="Y35" i="2"/>
  <c r="Y34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3" i="2"/>
  <c r="Y214" i="5"/>
  <c r="Y215" i="5"/>
  <c r="Y216" i="5"/>
  <c r="Y217" i="5"/>
  <c r="Y218" i="5"/>
  <c r="Y219" i="5"/>
  <c r="Y220" i="5"/>
  <c r="Y221" i="5"/>
  <c r="Y222" i="5"/>
  <c r="Y223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41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58" i="5"/>
  <c r="Y59" i="5"/>
  <c r="Y60" i="5"/>
  <c r="Y61" i="5"/>
  <c r="Y62" i="5"/>
  <c r="Y63" i="5"/>
  <c r="Y74" i="5"/>
  <c r="Y75" i="5"/>
  <c r="Y76" i="5"/>
  <c r="Y77" i="5"/>
  <c r="Y4" i="15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3" i="15"/>
  <c r="B12" i="12"/>
  <c r="B13" i="12" s="1"/>
  <c r="B8" i="12"/>
  <c r="B4" i="12"/>
  <c r="C11" i="10"/>
  <c r="B11" i="10"/>
  <c r="C9" i="10"/>
  <c r="B9" i="10"/>
  <c r="C8" i="10"/>
  <c r="B8" i="10"/>
  <c r="C7" i="10"/>
  <c r="B7" i="10"/>
  <c r="C6" i="10"/>
  <c r="B6" i="10"/>
  <c r="C5" i="10"/>
  <c r="B5" i="10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64" i="5"/>
  <c r="Y65" i="5"/>
  <c r="Y66" i="5"/>
  <c r="Y67" i="5"/>
  <c r="Y68" i="5"/>
  <c r="Y69" i="5"/>
  <c r="Y70" i="5"/>
  <c r="Y71" i="5"/>
  <c r="Y72" i="5"/>
  <c r="Y73" i="5"/>
  <c r="Y3" i="6"/>
  <c r="Y5" i="1"/>
  <c r="Y6" i="1"/>
  <c r="Y4" i="1"/>
  <c r="Y3" i="1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</calcChain>
</file>

<file path=xl/sharedStrings.xml><?xml version="1.0" encoding="utf-8"?>
<sst xmlns="http://schemas.openxmlformats.org/spreadsheetml/2006/main" count="12992" uniqueCount="5783">
  <si>
    <t>Light_DateTimeStart(UTC)</t>
  </si>
  <si>
    <t>Light_DateTimeEnd(UTC)</t>
  </si>
  <si>
    <t>Light_JD_start</t>
  </si>
  <si>
    <t>Light_JD_end</t>
  </si>
  <si>
    <t>Dark_DateTimeStart(UTC)</t>
  </si>
  <si>
    <t>Dark_DateTimeEnd(UTC)</t>
  </si>
  <si>
    <t>Dark_JD_start</t>
  </si>
  <si>
    <t>Dark_JD_end</t>
  </si>
  <si>
    <t>WLmean_air(nm)</t>
  </si>
  <si>
    <t>WLsd(nm)</t>
  </si>
  <si>
    <t>Radiance(W/cm^2/sr)</t>
  </si>
  <si>
    <t>SphereCal(TR/SM)</t>
  </si>
  <si>
    <t>TransRadCal</t>
  </si>
  <si>
    <t>SMpcurrmean(A)</t>
  </si>
  <si>
    <t>SMpcurrsd(A)</t>
  </si>
  <si>
    <t>SMdark(A)</t>
  </si>
  <si>
    <t>SMdarksd(A)</t>
  </si>
  <si>
    <t>Name-SphMon</t>
  </si>
  <si>
    <t>Laser</t>
  </si>
  <si>
    <t>Original_data_filename</t>
  </si>
  <si>
    <t>TransRadCalfile</t>
  </si>
  <si>
    <t>DET-8-IGA-111</t>
  </si>
  <si>
    <t>OPO_SWIR</t>
  </si>
  <si>
    <t>DET-8-Si-113</t>
  </si>
  <si>
    <t>OPO_SWIR_SHG</t>
  </si>
  <si>
    <t>OPO_NIR_SHG</t>
  </si>
  <si>
    <t>OPO_NIR</t>
  </si>
  <si>
    <t>OPO_NIR_Idler</t>
  </si>
  <si>
    <t>DET-8-XIGA-113</t>
  </si>
  <si>
    <t>ARGOS</t>
  </si>
  <si>
    <t>LW(nm)</t>
  </si>
  <si>
    <t>LWsd(nm)</t>
  </si>
  <si>
    <t>Table</t>
  </si>
  <si>
    <t>OLAF_1</t>
  </si>
  <si>
    <t>OLAF_2</t>
  </si>
  <si>
    <t>delta-wavelength</t>
  </si>
  <si>
    <t>laser</t>
  </si>
  <si>
    <t>h</t>
  </si>
  <si>
    <t>J s</t>
  </si>
  <si>
    <t xml:space="preserve">c </t>
  </si>
  <si>
    <t>m/s</t>
  </si>
  <si>
    <t>side of detector</t>
  </si>
  <si>
    <t>m</t>
  </si>
  <si>
    <t>detector area</t>
  </si>
  <si>
    <t>m2</t>
  </si>
  <si>
    <t>a</t>
  </si>
  <si>
    <t>b</t>
  </si>
  <si>
    <t>solid angle</t>
  </si>
  <si>
    <t>PAN detector</t>
  </si>
  <si>
    <t>CLT</t>
  </si>
  <si>
    <t>IPG_CLT</t>
  </si>
  <si>
    <t>SMstdev(%)</t>
  </si>
  <si>
    <t>20181119_052140.27</t>
  </si>
  <si>
    <t>20181119_052342.08</t>
  </si>
  <si>
    <t>20181119_052128.27</t>
  </si>
  <si>
    <t>20181119_052137.07</t>
  </si>
  <si>
    <t>20181118_224610_radiometers.csv</t>
  </si>
  <si>
    <t>20181119_052400.89</t>
  </si>
  <si>
    <t>20181119_052603.11</t>
  </si>
  <si>
    <t>20181119_052348.88</t>
  </si>
  <si>
    <t>20181119_052357.69</t>
  </si>
  <si>
    <t>20181120_021239.36</t>
  </si>
  <si>
    <t>20181120_021440.18</t>
  </si>
  <si>
    <t>20181120_021227.35</t>
  </si>
  <si>
    <t>20181120_021236.16</t>
  </si>
  <si>
    <t>20181119_225010_radiometers.csv</t>
  </si>
  <si>
    <t>20181119_052913.92</t>
  </si>
  <si>
    <t>20181119_053115.74</t>
  </si>
  <si>
    <t>20181119_052901.92</t>
  </si>
  <si>
    <t>20181119_052910.72</t>
  </si>
  <si>
    <t>20181120_021458.78</t>
  </si>
  <si>
    <t>20181120_021700.59</t>
  </si>
  <si>
    <t>20181120_021446.78</t>
  </si>
  <si>
    <t>20181120_021455.58</t>
  </si>
  <si>
    <t>20181119_053133.34</t>
  </si>
  <si>
    <t>20181119_053336.15</t>
  </si>
  <si>
    <t>20181119_053121.34</t>
  </si>
  <si>
    <t>20181119_053130.14</t>
  </si>
  <si>
    <t>20181120_021719.39</t>
  </si>
  <si>
    <t>20181120_021920.99</t>
  </si>
  <si>
    <t>20181120_021707.39</t>
  </si>
  <si>
    <t>20181120_021716.19</t>
  </si>
  <si>
    <t>20181119_053520.37</t>
  </si>
  <si>
    <t>20181119_053722.20</t>
  </si>
  <si>
    <t>20181119_053508.37</t>
  </si>
  <si>
    <t>20181119_053517.17</t>
  </si>
  <si>
    <t>20181120_022217.41</t>
  </si>
  <si>
    <t>20181120_022419.22</t>
  </si>
  <si>
    <t>20181120_022205.41</t>
  </si>
  <si>
    <t>20181120_022214.21</t>
  </si>
  <si>
    <t>20181119_014435.19</t>
  </si>
  <si>
    <t>20181119_014637.80</t>
  </si>
  <si>
    <t>20181119_014423.18</t>
  </si>
  <si>
    <t>20181119_014431.99</t>
  </si>
  <si>
    <t>20181116_232552.20</t>
  </si>
  <si>
    <t>20181116_232754.02</t>
  </si>
  <si>
    <t>20181116_232540.20</t>
  </si>
  <si>
    <t>20181116_232549.00</t>
  </si>
  <si>
    <t>20181116_230339_radiometers.csv</t>
  </si>
  <si>
    <t>20181119_053741.00</t>
  </si>
  <si>
    <t>20181119_053943.21</t>
  </si>
  <si>
    <t>20181119_053729.00</t>
  </si>
  <si>
    <t>20181119_053737.80</t>
  </si>
  <si>
    <t>20181119_014214.77</t>
  </si>
  <si>
    <t>20181119_014416.58</t>
  </si>
  <si>
    <t>20181119_014202.77</t>
  </si>
  <si>
    <t>20181119_014211.57</t>
  </si>
  <si>
    <t>20181116_232811.83</t>
  </si>
  <si>
    <t>20181116_233013.64</t>
  </si>
  <si>
    <t>20181116_232759.82</t>
  </si>
  <si>
    <t>20181116_232808.63</t>
  </si>
  <si>
    <t>20181119_013955.16</t>
  </si>
  <si>
    <t>20181119_014155.97</t>
  </si>
  <si>
    <t>20181119_013943.16</t>
  </si>
  <si>
    <t>20181119_013951.95</t>
  </si>
  <si>
    <t>20181116_233032.24</t>
  </si>
  <si>
    <t>20181116_233234.06</t>
  </si>
  <si>
    <t>20181116_233020.24</t>
  </si>
  <si>
    <t>20181116_233029.04</t>
  </si>
  <si>
    <t>20181119_013734.74</t>
  </si>
  <si>
    <t>20181119_013936.56</t>
  </si>
  <si>
    <t>20181119_013722.74</t>
  </si>
  <si>
    <t>20181119_013731.54</t>
  </si>
  <si>
    <t>20181116_233252.86</t>
  </si>
  <si>
    <t>20181116_233454.67</t>
  </si>
  <si>
    <t>20181116_233240.86</t>
  </si>
  <si>
    <t>20181116_233249.66</t>
  </si>
  <si>
    <t>20181116_233513.28</t>
  </si>
  <si>
    <t>20181116_233715.10</t>
  </si>
  <si>
    <t>20181116_233501.27</t>
  </si>
  <si>
    <t>20181116_233510.08</t>
  </si>
  <si>
    <t>20181119_013514.12</t>
  </si>
  <si>
    <t>20181119_013715.94</t>
  </si>
  <si>
    <t>20181119_013502.12</t>
  </si>
  <si>
    <t>20181119_013510.92</t>
  </si>
  <si>
    <t>20181116_233733.91</t>
  </si>
  <si>
    <t>20181116_233934.72</t>
  </si>
  <si>
    <t>20181116_233721.90</t>
  </si>
  <si>
    <t>20181116_233730.71</t>
  </si>
  <si>
    <t>20181119_013253.52</t>
  </si>
  <si>
    <t>20181119_013455.52</t>
  </si>
  <si>
    <t>20181119_013241.52</t>
  </si>
  <si>
    <t>20181119_013250.32</t>
  </si>
  <si>
    <t>20181119_011617.00</t>
  </si>
  <si>
    <t>20181119_011652.81</t>
  </si>
  <si>
    <t>20181119_011605.00</t>
  </si>
  <si>
    <t>20181119_011613.80</t>
  </si>
  <si>
    <t>20181116_233953.33</t>
  </si>
  <si>
    <t>20181116_234155.15</t>
  </si>
  <si>
    <t>20181116_233941.32</t>
  </si>
  <si>
    <t>20181116_233950.13</t>
  </si>
  <si>
    <t>20181120_002213.40</t>
  </si>
  <si>
    <t>20181120_002415.21</t>
  </si>
  <si>
    <t>20181120_002201.40</t>
  </si>
  <si>
    <t>20181120_002210.20</t>
  </si>
  <si>
    <t>20181119_011357.39</t>
  </si>
  <si>
    <t>20181119_011558.20</t>
  </si>
  <si>
    <t>20181119_011345.39</t>
  </si>
  <si>
    <t>20181119_011354.19</t>
  </si>
  <si>
    <t>20181116_234213.95</t>
  </si>
  <si>
    <t>20181116_234415.76</t>
  </si>
  <si>
    <t>20181116_234201.95</t>
  </si>
  <si>
    <t>20181116_234210.75</t>
  </si>
  <si>
    <t>20181119_011136.97</t>
  </si>
  <si>
    <t>20181119_011338.79</t>
  </si>
  <si>
    <t>20181119_011124.96</t>
  </si>
  <si>
    <t>20181119_011133.76</t>
  </si>
  <si>
    <t>20181116_234434.36</t>
  </si>
  <si>
    <t>20181116_234636.18</t>
  </si>
  <si>
    <t>20181116_234422.36</t>
  </si>
  <si>
    <t>20181116_234431.16</t>
  </si>
  <si>
    <t>20181119_010916.35</t>
  </si>
  <si>
    <t>20181119_011118.16</t>
  </si>
  <si>
    <t>20181119_010904.34</t>
  </si>
  <si>
    <t>20181119_010913.15</t>
  </si>
  <si>
    <t>20181116_234654.98</t>
  </si>
  <si>
    <t>20181116_234855.79</t>
  </si>
  <si>
    <t>20181116_234642.97</t>
  </si>
  <si>
    <t>20181116_234651.78</t>
  </si>
  <si>
    <t>20181116_234914.39</t>
  </si>
  <si>
    <t>20181116_235116.21</t>
  </si>
  <si>
    <t>20181116_234902.39</t>
  </si>
  <si>
    <t>20181116_234911.19</t>
  </si>
  <si>
    <t>20181119_010009.88</t>
  </si>
  <si>
    <t>20181119_010212.69</t>
  </si>
  <si>
    <t>20181119_005957.87</t>
  </si>
  <si>
    <t>20181119_010006.68</t>
  </si>
  <si>
    <t>20181119_010655.93</t>
  </si>
  <si>
    <t>20181119_010857.74</t>
  </si>
  <si>
    <t>20181119_010643.93</t>
  </si>
  <si>
    <t>20181119_010652.73</t>
  </si>
  <si>
    <t>20181116_235135.01</t>
  </si>
  <si>
    <t>20181116_235337.61</t>
  </si>
  <si>
    <t>20181116_235123.01</t>
  </si>
  <si>
    <t>20181116_235131.81</t>
  </si>
  <si>
    <t>20181119_005750.26</t>
  </si>
  <si>
    <t>20181119_005952.07</t>
  </si>
  <si>
    <t>20181119_005738.25</t>
  </si>
  <si>
    <t>20181119_005747.06</t>
  </si>
  <si>
    <t>20181116_235956.07</t>
  </si>
  <si>
    <t>20181117_000157.88</t>
  </si>
  <si>
    <t>20181116_235944.07</t>
  </si>
  <si>
    <t>20181116_235952.87</t>
  </si>
  <si>
    <t>20181119_005529.87</t>
  </si>
  <si>
    <t>20181119_005731.65</t>
  </si>
  <si>
    <t>20181119_005517.86</t>
  </si>
  <si>
    <t>20181119_005526.66</t>
  </si>
  <si>
    <t>20181117_000216.68</t>
  </si>
  <si>
    <t>20181117_000418.50</t>
  </si>
  <si>
    <t>20181117_000204.68</t>
  </si>
  <si>
    <t>20181117_000213.48</t>
  </si>
  <si>
    <t>20181119_005309.24</t>
  </si>
  <si>
    <t>20181119_005511.06</t>
  </si>
  <si>
    <t>20181119_005257.25</t>
  </si>
  <si>
    <t>20181119_005306.05</t>
  </si>
  <si>
    <t>20181117_000437.10</t>
  </si>
  <si>
    <t>20181117_000638.91</t>
  </si>
  <si>
    <t>20181117_000425.10</t>
  </si>
  <si>
    <t>20181117_000433.90</t>
  </si>
  <si>
    <t>20181119_005048.63</t>
  </si>
  <si>
    <t>20181119_005250.65</t>
  </si>
  <si>
    <t>20181119_005036.63</t>
  </si>
  <si>
    <t>20181119_005045.43</t>
  </si>
  <si>
    <t>20181117_000657.71</t>
  </si>
  <si>
    <t>20181117_000858.50</t>
  </si>
  <si>
    <t>20181117_000645.71</t>
  </si>
  <si>
    <t>20181117_000654.51</t>
  </si>
  <si>
    <t>20181120_022437.82</t>
  </si>
  <si>
    <t>20181120_022639.82</t>
  </si>
  <si>
    <t>20181120_022425.82</t>
  </si>
  <si>
    <t>20181120_022434.62</t>
  </si>
  <si>
    <t>20181119_004828.21</t>
  </si>
  <si>
    <t>20181119_005030.03</t>
  </si>
  <si>
    <t>20181119_004816.21</t>
  </si>
  <si>
    <t>20181119_004825.01</t>
  </si>
  <si>
    <t>20181117_000917.10</t>
  </si>
  <si>
    <t>20181117_001118.91</t>
  </si>
  <si>
    <t>20181117_000905.10</t>
  </si>
  <si>
    <t>20181117_000913.90</t>
  </si>
  <si>
    <t>20181119_004608.60</t>
  </si>
  <si>
    <t>20181119_004810.41</t>
  </si>
  <si>
    <t>20181119_004556.60</t>
  </si>
  <si>
    <t>20181119_004605.40</t>
  </si>
  <si>
    <t>20181117_001137.71</t>
  </si>
  <si>
    <t>20181117_001339.54</t>
  </si>
  <si>
    <t>20181117_001125.71</t>
  </si>
  <si>
    <t>20181117_001134.51</t>
  </si>
  <si>
    <t>20181119_004348.17</t>
  </si>
  <si>
    <t>20181119_004550.00</t>
  </si>
  <si>
    <t>20181119_004336.17</t>
  </si>
  <si>
    <t>20181119_004344.97</t>
  </si>
  <si>
    <t>20181117_001358.14</t>
  </si>
  <si>
    <t>20181117_001559.95</t>
  </si>
  <si>
    <t>20181117_001346.14</t>
  </si>
  <si>
    <t>20181117_001354.94</t>
  </si>
  <si>
    <t>20181119_004127.57</t>
  </si>
  <si>
    <t>20181119_004329.37</t>
  </si>
  <si>
    <t>20181119_004115.57</t>
  </si>
  <si>
    <t>20181119_004124.36</t>
  </si>
  <si>
    <t>20181117_001618.76</t>
  </si>
  <si>
    <t>20181117_001820.58</t>
  </si>
  <si>
    <t>20181117_001606.76</t>
  </si>
  <si>
    <t>20181117_001615.56</t>
  </si>
  <si>
    <t>20181119_003907.14</t>
  </si>
  <si>
    <t>20181119_004108.96</t>
  </si>
  <si>
    <t>20181119_003855.14</t>
  </si>
  <si>
    <t>20181119_003903.94</t>
  </si>
  <si>
    <t>20181117_001838.18</t>
  </si>
  <si>
    <t>20181117_002040.00</t>
  </si>
  <si>
    <t>20181117_001826.18</t>
  </si>
  <si>
    <t>20181117_001834.98</t>
  </si>
  <si>
    <t>20181119_003647.53</t>
  </si>
  <si>
    <t>20181119_003849.34</t>
  </si>
  <si>
    <t>20181119_003635.53</t>
  </si>
  <si>
    <t>20181119_003644.33</t>
  </si>
  <si>
    <t>20181118_235341.22</t>
  </si>
  <si>
    <t>20181118_235543.45</t>
  </si>
  <si>
    <t>20181118_235329.22</t>
  </si>
  <si>
    <t>20181118_235338.02</t>
  </si>
  <si>
    <t>20181117_002058.80</t>
  </si>
  <si>
    <t>20181117_002300.63</t>
  </si>
  <si>
    <t>20181117_002046.80</t>
  </si>
  <si>
    <t>20181117_002055.60</t>
  </si>
  <si>
    <t>20181120_001320.36</t>
  </si>
  <si>
    <t>20181120_001522.97</t>
  </si>
  <si>
    <t>20181120_001308.35</t>
  </si>
  <si>
    <t>20181120_001317.16</t>
  </si>
  <si>
    <t>20181118_235120.60</t>
  </si>
  <si>
    <t>20181118_235322.42</t>
  </si>
  <si>
    <t>20181118_235108.60</t>
  </si>
  <si>
    <t>20181118_235117.40</t>
  </si>
  <si>
    <t>20181117_002319.23</t>
  </si>
  <si>
    <t>20181117_002521.84</t>
  </si>
  <si>
    <t>20181117_002307.23</t>
  </si>
  <si>
    <t>20181117_002316.03</t>
  </si>
  <si>
    <t>20181117_003301.30</t>
  </si>
  <si>
    <t>20181117_003503.30</t>
  </si>
  <si>
    <t>20181117_003249.49</t>
  </si>
  <si>
    <t>20181117_003258.10</t>
  </si>
  <si>
    <t>20181120_001059.94</t>
  </si>
  <si>
    <t>20181120_001301.75</t>
  </si>
  <si>
    <t>20181120_001047.94</t>
  </si>
  <si>
    <t>20181120_001056.74</t>
  </si>
  <si>
    <t>20181118_234900.19</t>
  </si>
  <si>
    <t>20181118_235102.00</t>
  </si>
  <si>
    <t>20181118_234848.19</t>
  </si>
  <si>
    <t>20181118_234856.99</t>
  </si>
  <si>
    <t>20181117_003521.91</t>
  </si>
  <si>
    <t>20181117_003722.73</t>
  </si>
  <si>
    <t>20181117_003509.90</t>
  </si>
  <si>
    <t>20181117_003518.71</t>
  </si>
  <si>
    <t>20181120_000839.33</t>
  </si>
  <si>
    <t>20181120_001041.14</t>
  </si>
  <si>
    <t>20181120_000827.33</t>
  </si>
  <si>
    <t>20181120_000836.13</t>
  </si>
  <si>
    <t>20181118_234639.56</t>
  </si>
  <si>
    <t>20181118_234841.38</t>
  </si>
  <si>
    <t>20181118_234627.56</t>
  </si>
  <si>
    <t>20181118_234636.36</t>
  </si>
  <si>
    <t>20181117_003741.53</t>
  </si>
  <si>
    <t>20181117_003943.35</t>
  </si>
  <si>
    <t>20181117_003729.53</t>
  </si>
  <si>
    <t>20181117_003738.33</t>
  </si>
  <si>
    <t>20181120_000619.72</t>
  </si>
  <si>
    <t>20181120_000821.53</t>
  </si>
  <si>
    <t>20181120_000607.72</t>
  </si>
  <si>
    <t>20181120_000616.52</t>
  </si>
  <si>
    <t>20181118_234420.15</t>
  </si>
  <si>
    <t>20181118_234621.96</t>
  </si>
  <si>
    <t>20181118_234408.14</t>
  </si>
  <si>
    <t>20181118_234416.95</t>
  </si>
  <si>
    <t>20181120_000359.32</t>
  </si>
  <si>
    <t>20181120_000601.12</t>
  </si>
  <si>
    <t>20181120_000347.31</t>
  </si>
  <si>
    <t>20181120_000356.12</t>
  </si>
  <si>
    <t>20181117_004001.95</t>
  </si>
  <si>
    <t>20181117_004203.77</t>
  </si>
  <si>
    <t>20181117_003949.95</t>
  </si>
  <si>
    <t>20181117_003958.75</t>
  </si>
  <si>
    <t>20181118_234159.52</t>
  </si>
  <si>
    <t>20181118_234401.34</t>
  </si>
  <si>
    <t>20181118_234147.52</t>
  </si>
  <si>
    <t>20181118_234156.32</t>
  </si>
  <si>
    <t>20181117_004222.57</t>
  </si>
  <si>
    <t>20181117_004424.38</t>
  </si>
  <si>
    <t>20181117_004210.57</t>
  </si>
  <si>
    <t>20181117_004219.37</t>
  </si>
  <si>
    <t>20181119_235717.67</t>
  </si>
  <si>
    <t>20181119_235919.29</t>
  </si>
  <si>
    <t>20181119_235705.67</t>
  </si>
  <si>
    <t>20181119_235714.47</t>
  </si>
  <si>
    <t>20181120_000138.70</t>
  </si>
  <si>
    <t>20181120_000340.51</t>
  </si>
  <si>
    <t>20181120_000126.70</t>
  </si>
  <si>
    <t>20181120_000135.50</t>
  </si>
  <si>
    <t>20181118_233939.09</t>
  </si>
  <si>
    <t>20181118_234140.92</t>
  </si>
  <si>
    <t>20181118_233927.09</t>
  </si>
  <si>
    <t>20181118_233935.89</t>
  </si>
  <si>
    <t>20181120_002843.03</t>
  </si>
  <si>
    <t>20181120_003044.83</t>
  </si>
  <si>
    <t>20181120_002831.02</t>
  </si>
  <si>
    <t>20181120_002839.83</t>
  </si>
  <si>
    <t>20181117_004442.99</t>
  </si>
  <si>
    <t>20181117_004644.81</t>
  </si>
  <si>
    <t>20181117_004430.99</t>
  </si>
  <si>
    <t>20181117_004439.79</t>
  </si>
  <si>
    <t>20181119_235457.26</t>
  </si>
  <si>
    <t>20181119_235659.07</t>
  </si>
  <si>
    <t>20181119_235445.26</t>
  </si>
  <si>
    <t>20181119_235454.06</t>
  </si>
  <si>
    <t>20181120_002434.01</t>
  </si>
  <si>
    <t>20181120_002635.82</t>
  </si>
  <si>
    <t>20181120_002422.01</t>
  </si>
  <si>
    <t>20181120_002430.81</t>
  </si>
  <si>
    <t>20181118_233718.47</t>
  </si>
  <si>
    <t>20181118_233920.29</t>
  </si>
  <si>
    <t>20181118_233706.47</t>
  </si>
  <si>
    <t>20181118_233715.27</t>
  </si>
  <si>
    <t>20181119_235237.66</t>
  </si>
  <si>
    <t>20181119_235438.46</t>
  </si>
  <si>
    <t>20181119_235225.66</t>
  </si>
  <si>
    <t>20181119_235234.46</t>
  </si>
  <si>
    <t>20181117_004702.62</t>
  </si>
  <si>
    <t>20181117_004904.43</t>
  </si>
  <si>
    <t>20181117_004650.61</t>
  </si>
  <si>
    <t>20181117_004659.41</t>
  </si>
  <si>
    <t>20181120_003102.44</t>
  </si>
  <si>
    <t>20181120_003304.24</t>
  </si>
  <si>
    <t>20181120_003050.44</t>
  </si>
  <si>
    <t>20181120_003059.24</t>
  </si>
  <si>
    <t>20181118_233459.05</t>
  </si>
  <si>
    <t>20181118_233659.87</t>
  </si>
  <si>
    <t>20181118_233447.05</t>
  </si>
  <si>
    <t>20181118_233455.85</t>
  </si>
  <si>
    <t>20181117_004923.04</t>
  </si>
  <si>
    <t>20181117_005124.86</t>
  </si>
  <si>
    <t>20181117_004911.03</t>
  </si>
  <si>
    <t>20181117_004919.84</t>
  </si>
  <si>
    <t>20181119_235017.24</t>
  </si>
  <si>
    <t>20181119_235219.05</t>
  </si>
  <si>
    <t>20181119_235005.24</t>
  </si>
  <si>
    <t>20181119_235014.04</t>
  </si>
  <si>
    <t>20181118_233238.43</t>
  </si>
  <si>
    <t>20181118_233440.25</t>
  </si>
  <si>
    <t>20181118_233226.43</t>
  </si>
  <si>
    <t>20181118_233235.23</t>
  </si>
  <si>
    <t>20181117_005143.66</t>
  </si>
  <si>
    <t>20181117_005345.48</t>
  </si>
  <si>
    <t>20181117_005131.66</t>
  </si>
  <si>
    <t>20181117_005140.46</t>
  </si>
  <si>
    <t>20181119_234756.64</t>
  </si>
  <si>
    <t>20181119_234958.44</t>
  </si>
  <si>
    <t>20181119_234744.64</t>
  </si>
  <si>
    <t>20181119_234753.44</t>
  </si>
  <si>
    <t>20181118_232431.97</t>
  </si>
  <si>
    <t>20181118_232633.77</t>
  </si>
  <si>
    <t>20181118_232419.97</t>
  </si>
  <si>
    <t>20181118_232428.77</t>
  </si>
  <si>
    <t>20181118_233018.00</t>
  </si>
  <si>
    <t>20181118_233219.83</t>
  </si>
  <si>
    <t>20181118_233006.01</t>
  </si>
  <si>
    <t>20181118_233014.80</t>
  </si>
  <si>
    <t>20181117_045752.43</t>
  </si>
  <si>
    <t>20181117_045955.05</t>
  </si>
  <si>
    <t>20181117_045740.44</t>
  </si>
  <si>
    <t>20181117_045749.24</t>
  </si>
  <si>
    <t>20181120_003323.04</t>
  </si>
  <si>
    <t>20181120_003525.84</t>
  </si>
  <si>
    <t>20181120_003311.04</t>
  </si>
  <si>
    <t>20181120_003319.84</t>
  </si>
  <si>
    <t>20181117_005404.08</t>
  </si>
  <si>
    <t>20181117_005605.92</t>
  </si>
  <si>
    <t>20181117_005352.08</t>
  </si>
  <si>
    <t>20181117_005400.88</t>
  </si>
  <si>
    <t>20181119_234536.03</t>
  </si>
  <si>
    <t>20181119_234737.84</t>
  </si>
  <si>
    <t>20181119_234524.03</t>
  </si>
  <si>
    <t>20181119_234532.83</t>
  </si>
  <si>
    <t>20181117_010553.04</t>
  </si>
  <si>
    <t>20181117_010754.85</t>
  </si>
  <si>
    <t>20181117_010541.04</t>
  </si>
  <si>
    <t>20181117_010549.84</t>
  </si>
  <si>
    <t>20181117_005624.72</t>
  </si>
  <si>
    <t>20181117_005826.55</t>
  </si>
  <si>
    <t>20181117_005612.72</t>
  </si>
  <si>
    <t>20181117_005621.52</t>
  </si>
  <si>
    <t>20181118_232211.35</t>
  </si>
  <si>
    <t>20181118_232413.17</t>
  </si>
  <si>
    <t>20181118_232159.35</t>
  </si>
  <si>
    <t>20181118_232208.15</t>
  </si>
  <si>
    <t>20181117_045532.01</t>
  </si>
  <si>
    <t>20181117_045733.83</t>
  </si>
  <si>
    <t>20181117_045520.01</t>
  </si>
  <si>
    <t>20181117_045528.81</t>
  </si>
  <si>
    <t>20181119_234315.61</t>
  </si>
  <si>
    <t>20181119_234517.43</t>
  </si>
  <si>
    <t>20181119_234303.62</t>
  </si>
  <si>
    <t>20181119_234312.41</t>
  </si>
  <si>
    <t>20181117_010813.65</t>
  </si>
  <si>
    <t>20181117_011015.44</t>
  </si>
  <si>
    <t>20181117_010801.65</t>
  </si>
  <si>
    <t>20181117_010810.45</t>
  </si>
  <si>
    <t>20181117_045312.39</t>
  </si>
  <si>
    <t>20181117_045514.22</t>
  </si>
  <si>
    <t>20181117_045300.39</t>
  </si>
  <si>
    <t>20181117_045309.19</t>
  </si>
  <si>
    <t>20181118_231950.74</t>
  </si>
  <si>
    <t>20181118_232152.55</t>
  </si>
  <si>
    <t>20181118_231938.74</t>
  </si>
  <si>
    <t>20181118_231947.54</t>
  </si>
  <si>
    <t>20181119_234056.02</t>
  </si>
  <si>
    <t>20181119_234257.82</t>
  </si>
  <si>
    <t>20181119_234044.02</t>
  </si>
  <si>
    <t>20181119_234052.82</t>
  </si>
  <si>
    <t>20181117_011034.05</t>
  </si>
  <si>
    <t>20181117_011234.85</t>
  </si>
  <si>
    <t>20181117_011022.24</t>
  </si>
  <si>
    <t>20181117_011030.85</t>
  </si>
  <si>
    <t>20181117_045051.97</t>
  </si>
  <si>
    <t>20181117_045253.79</t>
  </si>
  <si>
    <t>20181117_045039.97</t>
  </si>
  <si>
    <t>20181117_045048.77</t>
  </si>
  <si>
    <t>20181118_231730.32</t>
  </si>
  <si>
    <t>20181118_231932.14</t>
  </si>
  <si>
    <t>20181118_231718.32</t>
  </si>
  <si>
    <t>20181118_231727.12</t>
  </si>
  <si>
    <t>20181119_233835.62</t>
  </si>
  <si>
    <t>20181119_234037.42</t>
  </si>
  <si>
    <t>20181119_233823.62</t>
  </si>
  <si>
    <t>20181119_233832.42</t>
  </si>
  <si>
    <t>20181117_011253.66</t>
  </si>
  <si>
    <t>20181117_011455.48</t>
  </si>
  <si>
    <t>20181117_011241.65</t>
  </si>
  <si>
    <t>20181117_011250.45</t>
  </si>
  <si>
    <t>20181117_044831.35</t>
  </si>
  <si>
    <t>20181117_045033.18</t>
  </si>
  <si>
    <t>20181117_044819.35</t>
  </si>
  <si>
    <t>20181117_044828.15</t>
  </si>
  <si>
    <t>20181118_231509.70</t>
  </si>
  <si>
    <t>20181118_231711.52</t>
  </si>
  <si>
    <t>20181118_231457.70</t>
  </si>
  <si>
    <t>20181118_231506.50</t>
  </si>
  <si>
    <t>20181119_233615.02</t>
  </si>
  <si>
    <t>20181119_233816.81</t>
  </si>
  <si>
    <t>20181119_233603.02</t>
  </si>
  <si>
    <t>20181119_233611.82</t>
  </si>
  <si>
    <t>20181117_011514.28</t>
  </si>
  <si>
    <t>20181117_011716.09</t>
  </si>
  <si>
    <t>20181117_011502.28</t>
  </si>
  <si>
    <t>20181117_011511.08</t>
  </si>
  <si>
    <t>20181117_044610.73</t>
  </si>
  <si>
    <t>20181117_044812.75</t>
  </si>
  <si>
    <t>20181117_044558.73</t>
  </si>
  <si>
    <t>20181117_044607.53</t>
  </si>
  <si>
    <t>20181118_231250.29</t>
  </si>
  <si>
    <t>20181118_231452.10</t>
  </si>
  <si>
    <t>20181118_231238.29</t>
  </si>
  <si>
    <t>20181118_231247.09</t>
  </si>
  <si>
    <t>20181118_230942.47</t>
  </si>
  <si>
    <t>20181118_230955.27</t>
  </si>
  <si>
    <t>20181118_230930.48</t>
  </si>
  <si>
    <t>20181118_230939.27</t>
  </si>
  <si>
    <t>20181119_233354.61</t>
  </si>
  <si>
    <t>20181119_233556.41</t>
  </si>
  <si>
    <t>20181119_233342.61</t>
  </si>
  <si>
    <t>20181119_233351.41</t>
  </si>
  <si>
    <t>20181117_011734.70</t>
  </si>
  <si>
    <t>20181117_011936.52</t>
  </si>
  <si>
    <t>20181117_011722.69</t>
  </si>
  <si>
    <t>20181117_011731.50</t>
  </si>
  <si>
    <t>20181117_011955.32</t>
  </si>
  <si>
    <t>20181117_012156.14</t>
  </si>
  <si>
    <t>20181117_011943.32</t>
  </si>
  <si>
    <t>20181117_011952.12</t>
  </si>
  <si>
    <t>20181120_003916.07</t>
  </si>
  <si>
    <t>20181120_004117.87</t>
  </si>
  <si>
    <t>20181120_003904.06</t>
  </si>
  <si>
    <t>20181120_003912.86</t>
  </si>
  <si>
    <t>20181120_004122.67</t>
  </si>
  <si>
    <t>20181120_004141.88</t>
  </si>
  <si>
    <t>20181120_004110.67</t>
  </si>
  <si>
    <t>20181120_004119.47</t>
  </si>
  <si>
    <t>20181117_012214.74</t>
  </si>
  <si>
    <t>20181117_012416.57</t>
  </si>
  <si>
    <t>20181117_012202.74</t>
  </si>
  <si>
    <t>20181117_012211.54</t>
  </si>
  <si>
    <t>20181117_012435.37</t>
  </si>
  <si>
    <t>20181117_012637.20</t>
  </si>
  <si>
    <t>20181117_012423.37</t>
  </si>
  <si>
    <t>20181117_012432.17</t>
  </si>
  <si>
    <t>20181117_012655.80</t>
  </si>
  <si>
    <t>20181117_012857.63</t>
  </si>
  <si>
    <t>20181117_012643.80</t>
  </si>
  <si>
    <t>20181117_012652.60</t>
  </si>
  <si>
    <t>20181117_013739.53</t>
  </si>
  <si>
    <t>20181117_013941.34</t>
  </si>
  <si>
    <t>20181117_013727.52</t>
  </si>
  <si>
    <t>20181117_013736.33</t>
  </si>
  <si>
    <t>20181117_012916.44</t>
  </si>
  <si>
    <t>20181117_013118.27</t>
  </si>
  <si>
    <t>20181117_012904.43</t>
  </si>
  <si>
    <t>20181117_012913.24</t>
  </si>
  <si>
    <t>20181117_013959.94</t>
  </si>
  <si>
    <t>20181117_014201.76</t>
  </si>
  <si>
    <t>20181117_013947.94</t>
  </si>
  <si>
    <t>20181117_013956.74</t>
  </si>
  <si>
    <t>20181117_014220.56</t>
  </si>
  <si>
    <t>20181117_014422.38</t>
  </si>
  <si>
    <t>20181117_014208.56</t>
  </si>
  <si>
    <t>20181117_014217.36</t>
  </si>
  <si>
    <t>20181117_014440.98</t>
  </si>
  <si>
    <t>20181117_014641.79</t>
  </si>
  <si>
    <t>20181117_014428.97</t>
  </si>
  <si>
    <t>20181117_014437.77</t>
  </si>
  <si>
    <t>20181117_014700.60</t>
  </si>
  <si>
    <t>20181117_014902.41</t>
  </si>
  <si>
    <t>20181117_014648.60</t>
  </si>
  <si>
    <t>20181117_014657.40</t>
  </si>
  <si>
    <t>20181120_010225.53</t>
  </si>
  <si>
    <t>20181120_010427.34</t>
  </si>
  <si>
    <t>20181120_010213.53</t>
  </si>
  <si>
    <t>20181120_010222.33</t>
  </si>
  <si>
    <t>20181117_014921.02</t>
  </si>
  <si>
    <t>20181117_015122.84</t>
  </si>
  <si>
    <t>20181117_014909.01</t>
  </si>
  <si>
    <t>20181117_014917.82</t>
  </si>
  <si>
    <t>20181120_005545.72</t>
  </si>
  <si>
    <t>20181120_005723.52</t>
  </si>
  <si>
    <t>20181120_005533.72</t>
  </si>
  <si>
    <t>20181120_005542.52</t>
  </si>
  <si>
    <t>20181120_004424.47</t>
  </si>
  <si>
    <t>20181120_004625.27</t>
  </si>
  <si>
    <t>20181120_004412.46</t>
  </si>
  <si>
    <t>20181120_004421.27</t>
  </si>
  <si>
    <t>20181120_010445.93</t>
  </si>
  <si>
    <t>20181120_010648.55</t>
  </si>
  <si>
    <t>20181120_010433.93</t>
  </si>
  <si>
    <t>20181120_010442.73</t>
  </si>
  <si>
    <t>20181117_015141.64</t>
  </si>
  <si>
    <t>20181117_015343.45</t>
  </si>
  <si>
    <t>20181117_015129.64</t>
  </si>
  <si>
    <t>20181117_015138.44</t>
  </si>
  <si>
    <t>20181117_015402.25</t>
  </si>
  <si>
    <t>20181117_015604.08</t>
  </si>
  <si>
    <t>20181117_015350.25</t>
  </si>
  <si>
    <t>20181117_015359.05</t>
  </si>
  <si>
    <t>20181117_015621.68</t>
  </si>
  <si>
    <t>20181117_015823.49</t>
  </si>
  <si>
    <t>20181117_015609.68</t>
  </si>
  <si>
    <t>20181117_015618.48</t>
  </si>
  <si>
    <t>20181120_013357.26</t>
  </si>
  <si>
    <t>20181120_013559.06</t>
  </si>
  <si>
    <t>20181120_013345.26</t>
  </si>
  <si>
    <t>20181120_013354.06</t>
  </si>
  <si>
    <t>20181120_010843.75</t>
  </si>
  <si>
    <t>20181120_011021.55</t>
  </si>
  <si>
    <t>20181120_010831.75</t>
  </si>
  <si>
    <t>20181120_010840.55</t>
  </si>
  <si>
    <t>20181117_015842.29</t>
  </si>
  <si>
    <t>20181117_020044.11</t>
  </si>
  <si>
    <t>20181117_015830.29</t>
  </si>
  <si>
    <t>20181117_015839.09</t>
  </si>
  <si>
    <t>20181120_013617.86</t>
  </si>
  <si>
    <t>20181120_013819.66</t>
  </si>
  <si>
    <t>20181120_013605.86</t>
  </si>
  <si>
    <t>20181120_013614.66</t>
  </si>
  <si>
    <t>20181120_004643.87</t>
  </si>
  <si>
    <t>20181120_004846.68</t>
  </si>
  <si>
    <t>20181120_004631.87</t>
  </si>
  <si>
    <t>20181120_004640.67</t>
  </si>
  <si>
    <t>20181117_020102.71</t>
  </si>
  <si>
    <t>20181117_020305.12</t>
  </si>
  <si>
    <t>20181117_020050.71</t>
  </si>
  <si>
    <t>20181117_020059.51</t>
  </si>
  <si>
    <t>20181117_021032.76</t>
  </si>
  <si>
    <t>20181117_021234.57</t>
  </si>
  <si>
    <t>20181117_021020.76</t>
  </si>
  <si>
    <t>20181117_021029.56</t>
  </si>
  <si>
    <t>20181117_021253.37</t>
  </si>
  <si>
    <t>20181117_021454.20</t>
  </si>
  <si>
    <t>20181117_021241.37</t>
  </si>
  <si>
    <t>20181117_021250.17</t>
  </si>
  <si>
    <t>20181117_021512.80</t>
  </si>
  <si>
    <t>20181117_021714.61</t>
  </si>
  <si>
    <t>20181117_021500.80</t>
  </si>
  <si>
    <t>20181117_021509.60</t>
  </si>
  <si>
    <t>20181117_021733.41</t>
  </si>
  <si>
    <t>20181117_021935.24</t>
  </si>
  <si>
    <t>20181117_021721.41</t>
  </si>
  <si>
    <t>20181117_021730.21</t>
  </si>
  <si>
    <t>20181117_021953.84</t>
  </si>
  <si>
    <t>20181117_022155.65</t>
  </si>
  <si>
    <t>20181117_021941.84</t>
  </si>
  <si>
    <t>20181117_021950.64</t>
  </si>
  <si>
    <t>20181120_012731.23</t>
  </si>
  <si>
    <t>20181120_012932.04</t>
  </si>
  <si>
    <t>20181120_012719.22</t>
  </si>
  <si>
    <t>20181120_012728.02</t>
  </si>
  <si>
    <t>20181120_011824.39</t>
  </si>
  <si>
    <t>20181120_012027.20</t>
  </si>
  <si>
    <t>20181120_011812.39</t>
  </si>
  <si>
    <t>20181120_011821.19</t>
  </si>
  <si>
    <t>20181117_022214.45</t>
  </si>
  <si>
    <t>20181117_022416.28</t>
  </si>
  <si>
    <t>20181117_022202.45</t>
  </si>
  <si>
    <t>20181117_022211.25</t>
  </si>
  <si>
    <t>20181120_012950.64</t>
  </si>
  <si>
    <t>20181120_013153.44</t>
  </si>
  <si>
    <t>20181120_012938.64</t>
  </si>
  <si>
    <t>20181120_012947.44</t>
  </si>
  <si>
    <t>20181120_011604.78</t>
  </si>
  <si>
    <t>20181120_011805.59</t>
  </si>
  <si>
    <t>20181120_011552.78</t>
  </si>
  <si>
    <t>20181120_011601.58</t>
  </si>
  <si>
    <t>20181117_022433.88</t>
  </si>
  <si>
    <t>20181117_022635.69</t>
  </si>
  <si>
    <t>20181117_022421.88</t>
  </si>
  <si>
    <t>20181117_022430.68</t>
  </si>
  <si>
    <t>20181117_022654.49</t>
  </si>
  <si>
    <t>20181117_022856.31</t>
  </si>
  <si>
    <t>20181117_022642.49</t>
  </si>
  <si>
    <t>20181117_022651.29</t>
  </si>
  <si>
    <t>20181117_022914.91</t>
  </si>
  <si>
    <t>20181117_023116.72</t>
  </si>
  <si>
    <t>20181117_022902.91</t>
  </si>
  <si>
    <t>20181117_022911.71</t>
  </si>
  <si>
    <t>20181117_023135.52</t>
  </si>
  <si>
    <t>20181117_023337.34</t>
  </si>
  <si>
    <t>20181117_023123.52</t>
  </si>
  <si>
    <t>20181117_023132.32</t>
  </si>
  <si>
    <t>20181117_043350.62</t>
  </si>
  <si>
    <t>20181117_043553.24</t>
  </si>
  <si>
    <t>20181117_043338.62</t>
  </si>
  <si>
    <t>20181117_043347.42</t>
  </si>
  <si>
    <t>20181117_043130.22</t>
  </si>
  <si>
    <t>20181117_043332.02</t>
  </si>
  <si>
    <t>20181117_043118.22</t>
  </si>
  <si>
    <t>20181117_043127.02</t>
  </si>
  <si>
    <t>20181117_023354.94</t>
  </si>
  <si>
    <t>20181117_023557.75</t>
  </si>
  <si>
    <t>20181117_023342.94</t>
  </si>
  <si>
    <t>20181117_023351.74</t>
  </si>
  <si>
    <t>20181117_024236.21</t>
  </si>
  <si>
    <t>20181117_024438.03</t>
  </si>
  <si>
    <t>20181117_024224.20</t>
  </si>
  <si>
    <t>20181117_024233.01</t>
  </si>
  <si>
    <t>20181117_042909.60</t>
  </si>
  <si>
    <t>20181117_043111.42</t>
  </si>
  <si>
    <t>20181117_042857.59</t>
  </si>
  <si>
    <t>20181117_042906.40</t>
  </si>
  <si>
    <t>20181120_014054.27</t>
  </si>
  <si>
    <t>20181120_014256.07</t>
  </si>
  <si>
    <t>20181120_014042.27</t>
  </si>
  <si>
    <t>20181120_014051.07</t>
  </si>
  <si>
    <t>20181117_024456.63</t>
  </si>
  <si>
    <t>20181117_024658.46</t>
  </si>
  <si>
    <t>20181117_024444.63</t>
  </si>
  <si>
    <t>20181117_024453.42</t>
  </si>
  <si>
    <t>20181117_042650.19</t>
  </si>
  <si>
    <t>20181117_042851.99</t>
  </si>
  <si>
    <t>20181117_042638.19</t>
  </si>
  <si>
    <t>20181117_042646.99</t>
  </si>
  <si>
    <t>20181117_024717.26</t>
  </si>
  <si>
    <t>20181117_024918.88</t>
  </si>
  <si>
    <t>20181117_024705.06</t>
  </si>
  <si>
    <t>20181117_024714.06</t>
  </si>
  <si>
    <t>20181117_042429.57</t>
  </si>
  <si>
    <t>20181117_042631.39</t>
  </si>
  <si>
    <t>20181117_042417.57</t>
  </si>
  <si>
    <t>20181117_042426.37</t>
  </si>
  <si>
    <t>20181117_024937.67</t>
  </si>
  <si>
    <t>20181117_025139.48</t>
  </si>
  <si>
    <t>20181117_024925.68</t>
  </si>
  <si>
    <t>20181117_024934.47</t>
  </si>
  <si>
    <t>20181117_042209.14</t>
  </si>
  <si>
    <t>20181117_042410.97</t>
  </si>
  <si>
    <t>20181117_042157.15</t>
  </si>
  <si>
    <t>20181117_042205.95</t>
  </si>
  <si>
    <t>20181120_014314.85</t>
  </si>
  <si>
    <t>20181120_014516.65</t>
  </si>
  <si>
    <t>20181120_014302.87</t>
  </si>
  <si>
    <t>20181120_014311.66</t>
  </si>
  <si>
    <t>20181117_025157.29</t>
  </si>
  <si>
    <t>20181117_025359.09</t>
  </si>
  <si>
    <t>20181117_025145.29</t>
  </si>
  <si>
    <t>20181117_025154.09</t>
  </si>
  <si>
    <t>20181117_041948.53</t>
  </si>
  <si>
    <t>20181117_042150.34</t>
  </si>
  <si>
    <t>20181117_041936.53</t>
  </si>
  <si>
    <t>20181117_041945.33</t>
  </si>
  <si>
    <t>20181117_025417.70</t>
  </si>
  <si>
    <t>20181117_025619.51</t>
  </si>
  <si>
    <t>20181117_025405.70</t>
  </si>
  <si>
    <t>20181117_025414.50</t>
  </si>
  <si>
    <t>20181117_041729.11</t>
  </si>
  <si>
    <t>20181117_041929.93</t>
  </si>
  <si>
    <t>20181117_041717.12</t>
  </si>
  <si>
    <t>20181117_041725.92</t>
  </si>
  <si>
    <t>20181117_025638.31</t>
  </si>
  <si>
    <t>20181117_025840.15</t>
  </si>
  <si>
    <t>20181117_025626.31</t>
  </si>
  <si>
    <t>20181117_025635.11</t>
  </si>
  <si>
    <t>20181117_041508.48</t>
  </si>
  <si>
    <t>20181117_041710.32</t>
  </si>
  <si>
    <t>20181117_041456.48</t>
  </si>
  <si>
    <t>20181117_041505.28</t>
  </si>
  <si>
    <t>20181117_041248.07</t>
  </si>
  <si>
    <t>20181117_041449.88</t>
  </si>
  <si>
    <t>20181117_041236.07</t>
  </si>
  <si>
    <t>20181117_041244.87</t>
  </si>
  <si>
    <t>20181117_030118.37</t>
  </si>
  <si>
    <t>20181117_030320.19</t>
  </si>
  <si>
    <t>20181117_030106.37</t>
  </si>
  <si>
    <t>20181117_030115.17</t>
  </si>
  <si>
    <t>20181117_041027.47</t>
  </si>
  <si>
    <t>20181117_041229.27</t>
  </si>
  <si>
    <t>20181117_041015.47</t>
  </si>
  <si>
    <t>20181117_041024.27</t>
  </si>
  <si>
    <t>20181117_030338.78</t>
  </si>
  <si>
    <t>20181117_030540.60</t>
  </si>
  <si>
    <t>20181117_030326.79</t>
  </si>
  <si>
    <t>20181117_030335.58</t>
  </si>
  <si>
    <t>20181117_040807.06</t>
  </si>
  <si>
    <t>20181117_041008.87</t>
  </si>
  <si>
    <t>20181117_040755.06</t>
  </si>
  <si>
    <t>20181117_040803.85</t>
  </si>
  <si>
    <t>20181117_031449.43</t>
  </si>
  <si>
    <t>20181117_031651.25</t>
  </si>
  <si>
    <t>20181117_031437.43</t>
  </si>
  <si>
    <t>20181117_031446.23</t>
  </si>
  <si>
    <t>20181117_030559.40</t>
  </si>
  <si>
    <t>20181117_030801.82</t>
  </si>
  <si>
    <t>20181117_030547.40</t>
  </si>
  <si>
    <t>20181117_030556.20</t>
  </si>
  <si>
    <t>20181117_040547.44</t>
  </si>
  <si>
    <t>20181117_040749.26</t>
  </si>
  <si>
    <t>20181117_040535.43</t>
  </si>
  <si>
    <t>20181117_040544.23</t>
  </si>
  <si>
    <t>20181117_031710.04</t>
  </si>
  <si>
    <t>20181117_031911.86</t>
  </si>
  <si>
    <t>20181117_031658.05</t>
  </si>
  <si>
    <t>20181117_031706.85</t>
  </si>
  <si>
    <t>20181120_014829.26</t>
  </si>
  <si>
    <t>20181120_015032.07</t>
  </si>
  <si>
    <t>20181120_014817.26</t>
  </si>
  <si>
    <t>20181120_014826.06</t>
  </si>
  <si>
    <t>20181117_040327.02</t>
  </si>
  <si>
    <t>20181117_040528.83</t>
  </si>
  <si>
    <t>20181117_040315.02</t>
  </si>
  <si>
    <t>20181117_040323.82</t>
  </si>
  <si>
    <t>20181117_031929.46</t>
  </si>
  <si>
    <t>20181117_032131.30</t>
  </si>
  <si>
    <t>20181117_031917.46</t>
  </si>
  <si>
    <t>20181117_031926.27</t>
  </si>
  <si>
    <t>20181120_015049.87</t>
  </si>
  <si>
    <t>20181120_015252.69</t>
  </si>
  <si>
    <t>20181120_015037.87</t>
  </si>
  <si>
    <t>20181120_015046.67</t>
  </si>
  <si>
    <t>20181117_040106.40</t>
  </si>
  <si>
    <t>20181117_040308.22</t>
  </si>
  <si>
    <t>20181117_040054.40</t>
  </si>
  <si>
    <t>20181117_040103.20</t>
  </si>
  <si>
    <t>20181117_032150.10</t>
  </si>
  <si>
    <t>20181117_032351.91</t>
  </si>
  <si>
    <t>20181117_032138.10</t>
  </si>
  <si>
    <t>20181117_032146.89</t>
  </si>
  <si>
    <t>20181117_035845.98</t>
  </si>
  <si>
    <t>20181117_040047.79</t>
  </si>
  <si>
    <t>20181117_035833.98</t>
  </si>
  <si>
    <t>20181117_035842.78</t>
  </si>
  <si>
    <t>20181117_032410.51</t>
  </si>
  <si>
    <t>20181117_032612.34</t>
  </si>
  <si>
    <t>20181117_032358.51</t>
  </si>
  <si>
    <t>20181117_032407.31</t>
  </si>
  <si>
    <t>20181120_015620.69</t>
  </si>
  <si>
    <t>20181120_015822.52</t>
  </si>
  <si>
    <t>20181120_015608.69</t>
  </si>
  <si>
    <t>20181120_015617.49</t>
  </si>
  <si>
    <t>20181117_032631.14</t>
  </si>
  <si>
    <t>20181117_032832.95</t>
  </si>
  <si>
    <t>20181117_032619.14</t>
  </si>
  <si>
    <t>20181117_032627.94</t>
  </si>
  <si>
    <t>20181120_015841.12</t>
  </si>
  <si>
    <t>20181120_020042.94</t>
  </si>
  <si>
    <t>20181120_015829.12</t>
  </si>
  <si>
    <t>20181120_015837.92</t>
  </si>
  <si>
    <t>20181117_032851.55</t>
  </si>
  <si>
    <t>20181117_033052.37</t>
  </si>
  <si>
    <t>20181117_032839.55</t>
  </si>
  <si>
    <t>20181117_032848.35</t>
  </si>
  <si>
    <t>20181117_033111.16</t>
  </si>
  <si>
    <t>20181117_033312.98</t>
  </si>
  <si>
    <t>20181117_033059.17</t>
  </si>
  <si>
    <t>20181117_033107.97</t>
  </si>
  <si>
    <t>20181120_020403.76</t>
  </si>
  <si>
    <t>20181120_020604.56</t>
  </si>
  <si>
    <t>20181120_020351.75</t>
  </si>
  <si>
    <t>20181120_020400.56</t>
  </si>
  <si>
    <t>20181120_020623.36</t>
  </si>
  <si>
    <t>20181120_020826.16</t>
  </si>
  <si>
    <t>20181120_020611.36</t>
  </si>
  <si>
    <t>20181120_020620.16</t>
  </si>
  <si>
    <t>20181117_033331.58</t>
  </si>
  <si>
    <t>20181117_033533.40</t>
  </si>
  <si>
    <t>20181117_033319.58</t>
  </si>
  <si>
    <t>20181117_033328.38</t>
  </si>
  <si>
    <t>20181117_033552.19</t>
  </si>
  <si>
    <t>20181117_033754.01</t>
  </si>
  <si>
    <t>20181117_033540.20</t>
  </si>
  <si>
    <t>20181117_033548.99</t>
  </si>
  <si>
    <t>20181117_033812.62</t>
  </si>
  <si>
    <t>20181117_034013.44</t>
  </si>
  <si>
    <t>20181117_033800.61</t>
  </si>
  <si>
    <t>20181117_033809.42</t>
  </si>
  <si>
    <t>20181117_034032.25</t>
  </si>
  <si>
    <t>20181117_034234.06</t>
  </si>
  <si>
    <t>20181117_034020.24</t>
  </si>
  <si>
    <t>20181117_034029.05</t>
  </si>
  <si>
    <t>20181117_034252.66</t>
  </si>
  <si>
    <t>20181117_034455.27</t>
  </si>
  <si>
    <t>20181117_034240.65</t>
  </si>
  <si>
    <t>20181117_034249.46</t>
  </si>
  <si>
    <t>20181119_030606.05</t>
  </si>
  <si>
    <t>20181119_030807.86</t>
  </si>
  <si>
    <t>20181119_030554.05</t>
  </si>
  <si>
    <t>20181119_030602.85</t>
  </si>
  <si>
    <t>20181119_030826.46</t>
  </si>
  <si>
    <t>20181119_031028.28</t>
  </si>
  <si>
    <t>20181119_030814.46</t>
  </si>
  <si>
    <t>20181119_030823.26</t>
  </si>
  <si>
    <t>20181119_031047.09</t>
  </si>
  <si>
    <t>20181119_031248.91</t>
  </si>
  <si>
    <t>20181119_031035.09</t>
  </si>
  <si>
    <t>20181119_031043.89</t>
  </si>
  <si>
    <t>20181119_031307.51</t>
  </si>
  <si>
    <t>20181119_031509.33</t>
  </si>
  <si>
    <t>20181119_031255.51</t>
  </si>
  <si>
    <t>20181119_031304.30</t>
  </si>
  <si>
    <t>20181119_031528.13</t>
  </si>
  <si>
    <t>20181119_031728.94</t>
  </si>
  <si>
    <t>20181119_031516.13</t>
  </si>
  <si>
    <t>20181119_031524.93</t>
  </si>
  <si>
    <t>20181119_031747.55</t>
  </si>
  <si>
    <t>20181119_031949.36</t>
  </si>
  <si>
    <t>20181119_031735.55</t>
  </si>
  <si>
    <t>20181119_031744.35</t>
  </si>
  <si>
    <t>20181119_032008.16</t>
  </si>
  <si>
    <t>20181119_032209.98</t>
  </si>
  <si>
    <t>20181119_031956.16</t>
  </si>
  <si>
    <t>20181119_032004.96</t>
  </si>
  <si>
    <t>20181119_032228.59</t>
  </si>
  <si>
    <t>20181119_032430.40</t>
  </si>
  <si>
    <t>20181119_032216.58</t>
  </si>
  <si>
    <t>20181119_032225.39</t>
  </si>
  <si>
    <t>20181119_032449.20</t>
  </si>
  <si>
    <t>20181119_032651.02</t>
  </si>
  <si>
    <t>20181119_032437.20</t>
  </si>
  <si>
    <t>20181119_032446.00</t>
  </si>
  <si>
    <t>20181119_032708.62</t>
  </si>
  <si>
    <t>20181119_032910.43</t>
  </si>
  <si>
    <t>20181119_032656.62</t>
  </si>
  <si>
    <t>20181119_032705.42</t>
  </si>
  <si>
    <t>20181119_033357.27</t>
  </si>
  <si>
    <t>20181119_033558.09</t>
  </si>
  <si>
    <t>20181119_033345.27</t>
  </si>
  <si>
    <t>20181119_033354.08</t>
  </si>
  <si>
    <t>20181119_032929.23</t>
  </si>
  <si>
    <t>20181119_033131.86</t>
  </si>
  <si>
    <t>20181119_032917.23</t>
  </si>
  <si>
    <t>20181119_032926.03</t>
  </si>
  <si>
    <t>20181119_033616.69</t>
  </si>
  <si>
    <t>20181119_033818.51</t>
  </si>
  <si>
    <t>20181119_033604.69</t>
  </si>
  <si>
    <t>20181119_033613.49</t>
  </si>
  <si>
    <t>20181119_033837.31</t>
  </si>
  <si>
    <t>20181119_034039.13</t>
  </si>
  <si>
    <t>20181119_033825.31</t>
  </si>
  <si>
    <t>20181119_033834.12</t>
  </si>
  <si>
    <t>20181119_041349.55</t>
  </si>
  <si>
    <t>20181119_041551.37</t>
  </si>
  <si>
    <t>20181119_041337.55</t>
  </si>
  <si>
    <t>20181119_041346.35</t>
  </si>
  <si>
    <t>20181119_034057.73</t>
  </si>
  <si>
    <t>20181119_034259.56</t>
  </si>
  <si>
    <t>20181119_034045.73</t>
  </si>
  <si>
    <t>20181119_034054.53</t>
  </si>
  <si>
    <t>20181119_041610.18</t>
  </si>
  <si>
    <t>20181119_041811.99</t>
  </si>
  <si>
    <t>20181119_041558.17</t>
  </si>
  <si>
    <t>20181119_041606.97</t>
  </si>
  <si>
    <t>20181119_034318.36</t>
  </si>
  <si>
    <t>20181119_034520.18</t>
  </si>
  <si>
    <t>20181119_034306.36</t>
  </si>
  <si>
    <t>20181119_034315.16</t>
  </si>
  <si>
    <t>20181119_041830.60</t>
  </si>
  <si>
    <t>20181119_042031.42</t>
  </si>
  <si>
    <t>20181119_041818.59</t>
  </si>
  <si>
    <t>20181119_041827.40</t>
  </si>
  <si>
    <t>20181119_034537.78</t>
  </si>
  <si>
    <t>20181119_034653.79</t>
  </si>
  <si>
    <t>20181119_034525.78</t>
  </si>
  <si>
    <t>20181119_034534.58</t>
  </si>
  <si>
    <t>20181119_042050.21</t>
  </si>
  <si>
    <t>20181119_042252.03</t>
  </si>
  <si>
    <t>20181119_042038.21</t>
  </si>
  <si>
    <t>20181119_042047.02</t>
  </si>
  <si>
    <t>20181119_042310.63</t>
  </si>
  <si>
    <t>20181119_042512.45</t>
  </si>
  <si>
    <t>20181119_042258.63</t>
  </si>
  <si>
    <t>20181119_042307.43</t>
  </si>
  <si>
    <t>20181119_042531.25</t>
  </si>
  <si>
    <t>20181119_042733.07</t>
  </si>
  <si>
    <t>20181119_042519.24</t>
  </si>
  <si>
    <t>20181119_042528.05</t>
  </si>
  <si>
    <t>20181119_042751.67</t>
  </si>
  <si>
    <t>20181119_042952.69</t>
  </si>
  <si>
    <t>20181119_042739.67</t>
  </si>
  <si>
    <t>20181119_042748.47</t>
  </si>
  <si>
    <t>20181119_043011.29</t>
  </si>
  <si>
    <t>20181119_043213.10</t>
  </si>
  <si>
    <t>20181119_042959.29</t>
  </si>
  <si>
    <t>20181119_043008.09</t>
  </si>
  <si>
    <t>20181119_043231.90</t>
  </si>
  <si>
    <t>20181119_043433.72</t>
  </si>
  <si>
    <t>20181119_043219.90</t>
  </si>
  <si>
    <t>20181119_043228.70</t>
  </si>
  <si>
    <t>20181119_043452.33</t>
  </si>
  <si>
    <t>20181119_043654.14</t>
  </si>
  <si>
    <t>20181119_043440.32</t>
  </si>
  <si>
    <t>20181119_043449.13</t>
  </si>
  <si>
    <t>20181119_043712.94</t>
  </si>
  <si>
    <t>20181119_043914.76</t>
  </si>
  <si>
    <t>20181119_043700.94</t>
  </si>
  <si>
    <t>20181119_043709.74</t>
  </si>
  <si>
    <t>20181119_044124.97</t>
  </si>
  <si>
    <t>20181119_044313.79</t>
  </si>
  <si>
    <t>20181119_044112.97</t>
  </si>
  <si>
    <t>20181119_044121.77</t>
  </si>
  <si>
    <t>20181119_044814.03</t>
  </si>
  <si>
    <t>20181119_045015.85</t>
  </si>
  <si>
    <t>20181119_044802.03</t>
  </si>
  <si>
    <t>20181119_044810.83</t>
  </si>
  <si>
    <t>20181119_045034.46</t>
  </si>
  <si>
    <t>20181119_045236.27</t>
  </si>
  <si>
    <t>20181119_045022.45</t>
  </si>
  <si>
    <t>20181119_045031.26</t>
  </si>
  <si>
    <t>20181119_045255.07</t>
  </si>
  <si>
    <t>20181119_045456.89</t>
  </si>
  <si>
    <t>20181119_045243.07</t>
  </si>
  <si>
    <t>20181119_045251.87</t>
  </si>
  <si>
    <t>20181119_045515.49</t>
  </si>
  <si>
    <t>20181119_045716.30</t>
  </si>
  <si>
    <t>20181119_045503.49</t>
  </si>
  <si>
    <t>20181119_045512.29</t>
  </si>
  <si>
    <t>20181119_045735.11</t>
  </si>
  <si>
    <t>20181119_045936.93</t>
  </si>
  <si>
    <t>20181119_045723.10</t>
  </si>
  <si>
    <t>20181119_045731.91</t>
  </si>
  <si>
    <t>20181119_045955.53</t>
  </si>
  <si>
    <t>20181119_050157.33</t>
  </si>
  <si>
    <t>20181119_045943.53</t>
  </si>
  <si>
    <t>20181119_045952.33</t>
  </si>
  <si>
    <t>20181119_050216.12</t>
  </si>
  <si>
    <t>20181119_050417.94</t>
  </si>
  <si>
    <t>20181119_050204.12</t>
  </si>
  <si>
    <t>20181119_050212.92</t>
  </si>
  <si>
    <t>20181119_050436.74</t>
  </si>
  <si>
    <t>20181119_050638.36</t>
  </si>
  <si>
    <t>20181119_050424.54</t>
  </si>
  <si>
    <t>20181119_050433.54</t>
  </si>
  <si>
    <t>20181119_050656.16</t>
  </si>
  <si>
    <t>20181119_050857.97</t>
  </si>
  <si>
    <t>20181119_050644.16</t>
  </si>
  <si>
    <t>20181119_050652.95</t>
  </si>
  <si>
    <t>20181119_050916.77</t>
  </si>
  <si>
    <t>20181119_051118.59</t>
  </si>
  <si>
    <t>20181119_050904.77</t>
  </si>
  <si>
    <t>20181119_050913.57</t>
  </si>
  <si>
    <t>20181119_051137.20</t>
  </si>
  <si>
    <t>20181119_051339.61</t>
  </si>
  <si>
    <t>20181119_051125.19</t>
  </si>
  <si>
    <t>20181119_051134.00</t>
  </si>
  <si>
    <t>20181116_021512.08</t>
  </si>
  <si>
    <t>20181116_021713.74</t>
  </si>
  <si>
    <t>20181116_021500.08</t>
  </si>
  <si>
    <t>20181116_021508.88</t>
  </si>
  <si>
    <t>20181115_221719_radiometers.csv</t>
  </si>
  <si>
    <t>20181115_234152.74</t>
  </si>
  <si>
    <t>20181115_234355.54</t>
  </si>
  <si>
    <t>20181115_234140.73</t>
  </si>
  <si>
    <t>20181115_234149.53</t>
  </si>
  <si>
    <t>20181116_021733.54</t>
  </si>
  <si>
    <t>20181116_021935.34</t>
  </si>
  <si>
    <t>20181116_021721.54</t>
  </si>
  <si>
    <t>20181116_021730.34</t>
  </si>
  <si>
    <t>20181115_234415.34</t>
  </si>
  <si>
    <t>20181115_234617.20</t>
  </si>
  <si>
    <t>20181115_234403.34</t>
  </si>
  <si>
    <t>20181115_234412.14</t>
  </si>
  <si>
    <t>20181116_021955.14</t>
  </si>
  <si>
    <t>20181116_022156.93</t>
  </si>
  <si>
    <t>20181116_021943.14</t>
  </si>
  <si>
    <t>20181116_021951.94</t>
  </si>
  <si>
    <t>20181115_234636.79</t>
  </si>
  <si>
    <t>20181115_234838.59</t>
  </si>
  <si>
    <t>20181115_234624.79</t>
  </si>
  <si>
    <t>20181115_234633.59</t>
  </si>
  <si>
    <t>20181116_022216.53</t>
  </si>
  <si>
    <t>20181116_022418.33</t>
  </si>
  <si>
    <t>20181116_022204.53</t>
  </si>
  <si>
    <t>20181116_022213.33</t>
  </si>
  <si>
    <t>20181115_234858.39</t>
  </si>
  <si>
    <t>20181115_235100.19</t>
  </si>
  <si>
    <t>20181115_234846.39</t>
  </si>
  <si>
    <t>20181115_234855.19</t>
  </si>
  <si>
    <t>20181120_032113.82</t>
  </si>
  <si>
    <t>20181120_032315.61</t>
  </si>
  <si>
    <t>20181120_032101.82</t>
  </si>
  <si>
    <t>20181120_032110.62</t>
  </si>
  <si>
    <t>20181120_024143_radiometers.csv</t>
  </si>
  <si>
    <t>20181116_022438.13</t>
  </si>
  <si>
    <t>20181116_022639.93</t>
  </si>
  <si>
    <t>20181116_022426.13</t>
  </si>
  <si>
    <t>20181116_022434.93</t>
  </si>
  <si>
    <t>20181115_235119.79</t>
  </si>
  <si>
    <t>20181115_235321.58</t>
  </si>
  <si>
    <t>20181115_235107.79</t>
  </si>
  <si>
    <t>20181115_235116.59</t>
  </si>
  <si>
    <t>20181120_032335.41</t>
  </si>
  <si>
    <t>20181120_032538.60</t>
  </si>
  <si>
    <t>20181120_032323.41</t>
  </si>
  <si>
    <t>20181120_032332.21</t>
  </si>
  <si>
    <t>20181116_022659.53</t>
  </si>
  <si>
    <t>20181116_022901.33</t>
  </si>
  <si>
    <t>20181116_022647.53</t>
  </si>
  <si>
    <t>20181116_022656.33</t>
  </si>
  <si>
    <t>20181115_235341.38</t>
  </si>
  <si>
    <t>20181115_235543.18</t>
  </si>
  <si>
    <t>20181115_235329.38</t>
  </si>
  <si>
    <t>20181115_235338.18</t>
  </si>
  <si>
    <t>20181116_022921.13</t>
  </si>
  <si>
    <t>20181116_023122.93</t>
  </si>
  <si>
    <t>20181116_022909.13</t>
  </si>
  <si>
    <t>20181116_022917.93</t>
  </si>
  <si>
    <t>20181115_235602.78</t>
  </si>
  <si>
    <t>20181115_235805.57</t>
  </si>
  <si>
    <t>20181115_235550.78</t>
  </si>
  <si>
    <t>20181115_235559.58</t>
  </si>
  <si>
    <t>20181116_023142.53</t>
  </si>
  <si>
    <t>20181116_023344.32</t>
  </si>
  <si>
    <t>20181116_023130.53</t>
  </si>
  <si>
    <t>20181116_023139.33</t>
  </si>
  <si>
    <t>20181115_235824.37</t>
  </si>
  <si>
    <t>20181116_000026.17</t>
  </si>
  <si>
    <t>20181115_235812.37</t>
  </si>
  <si>
    <t>20181115_235821.17</t>
  </si>
  <si>
    <t>20181120_032749.44</t>
  </si>
  <si>
    <t>20181120_032951.24</t>
  </si>
  <si>
    <t>20181120_032737.45</t>
  </si>
  <si>
    <t>20181120_032746.24</t>
  </si>
  <si>
    <t>20181120_033343.44</t>
  </si>
  <si>
    <t>20181120_033408.26</t>
  </si>
  <si>
    <t>20181120_033331.44</t>
  </si>
  <si>
    <t>20181120_033340.24</t>
  </si>
  <si>
    <t>20181120_034204.50</t>
  </si>
  <si>
    <t>20181120_034407.29</t>
  </si>
  <si>
    <t>20181120_034152.49</t>
  </si>
  <si>
    <t>20181120_034201.30</t>
  </si>
  <si>
    <t>20181120_033943.10</t>
  </si>
  <si>
    <t>20181120_034144.89</t>
  </si>
  <si>
    <t>20181120_033931.10</t>
  </si>
  <si>
    <t>20181120_033939.90</t>
  </si>
  <si>
    <t>20181116_023404.12</t>
  </si>
  <si>
    <t>20181116_023605.92</t>
  </si>
  <si>
    <t>20181116_023352.12</t>
  </si>
  <si>
    <t>20181116_023400.92</t>
  </si>
  <si>
    <t>20181116_000045.77</t>
  </si>
  <si>
    <t>20181116_000247.57</t>
  </si>
  <si>
    <t>20181116_000033.77</t>
  </si>
  <si>
    <t>20181116_000042.57</t>
  </si>
  <si>
    <t>20181116_000307.37</t>
  </si>
  <si>
    <t>20181116_000509.16</t>
  </si>
  <si>
    <t>20181116_000255.37</t>
  </si>
  <si>
    <t>20181116_000304.17</t>
  </si>
  <si>
    <t>20181116_023625.52</t>
  </si>
  <si>
    <t>20181116_023827.31</t>
  </si>
  <si>
    <t>20181116_023613.52</t>
  </si>
  <si>
    <t>20181116_023622.32</t>
  </si>
  <si>
    <t>20181116_023847.11</t>
  </si>
  <si>
    <t>20181116_024048.91</t>
  </si>
  <si>
    <t>20181116_023835.11</t>
  </si>
  <si>
    <t>20181116_023843.91</t>
  </si>
  <si>
    <t>20181116_000528.76</t>
  </si>
  <si>
    <t>20181116_000730.57</t>
  </si>
  <si>
    <t>20181116_000516.76</t>
  </si>
  <si>
    <t>20181116_000525.56</t>
  </si>
  <si>
    <t>20181120_033010.83</t>
  </si>
  <si>
    <t>20181120_033214.23</t>
  </si>
  <si>
    <t>20181120_032958.84</t>
  </si>
  <si>
    <t>20181120_033007.64</t>
  </si>
  <si>
    <t>20181116_000750.36</t>
  </si>
  <si>
    <t>20181116_000952.15</t>
  </si>
  <si>
    <t>20181116_000738.36</t>
  </si>
  <si>
    <t>20181116_000747.16</t>
  </si>
  <si>
    <t>20181116_024108.51</t>
  </si>
  <si>
    <t>20181116_024310.31</t>
  </si>
  <si>
    <t>20181116_024056.51</t>
  </si>
  <si>
    <t>20181116_024105.31</t>
  </si>
  <si>
    <t>20181120_035739.30</t>
  </si>
  <si>
    <t>20181120_035942.10</t>
  </si>
  <si>
    <t>20181120_035727.30</t>
  </si>
  <si>
    <t>20181120_035736.10</t>
  </si>
  <si>
    <t>20181120_035517.71</t>
  </si>
  <si>
    <t>20181120_035719.71</t>
  </si>
  <si>
    <t>20181120_035505.71</t>
  </si>
  <si>
    <t>20181120_035514.51</t>
  </si>
  <si>
    <t>20181120_034822.93</t>
  </si>
  <si>
    <t>20181120_034900.73</t>
  </si>
  <si>
    <t>20181120_034810.93</t>
  </si>
  <si>
    <t>20181120_034819.73</t>
  </si>
  <si>
    <t>20181116_024330.11</t>
  </si>
  <si>
    <t>20181116_024531.90</t>
  </si>
  <si>
    <t>20181116_024318.11</t>
  </si>
  <si>
    <t>20181116_024326.91</t>
  </si>
  <si>
    <t>20181116_001011.75</t>
  </si>
  <si>
    <t>20181116_001213.75</t>
  </si>
  <si>
    <t>20181116_000959.75</t>
  </si>
  <si>
    <t>20181116_001008.55</t>
  </si>
  <si>
    <t>20181116_024551.50</t>
  </si>
  <si>
    <t>20181116_024753.37</t>
  </si>
  <si>
    <t>20181116_024539.50</t>
  </si>
  <si>
    <t>20181116_024548.30</t>
  </si>
  <si>
    <t>20181116_001233.35</t>
  </si>
  <si>
    <t>20181116_001435.15</t>
  </si>
  <si>
    <t>20181116_001221.35</t>
  </si>
  <si>
    <t>20181116_001230.15</t>
  </si>
  <si>
    <t>20181116_024813.17</t>
  </si>
  <si>
    <t>20181116_025014.96</t>
  </si>
  <si>
    <t>20181116_024801.17</t>
  </si>
  <si>
    <t>20181116_024809.97</t>
  </si>
  <si>
    <t>20181116_001454.95</t>
  </si>
  <si>
    <t>20181116_001656.81</t>
  </si>
  <si>
    <t>20181116_001442.95</t>
  </si>
  <si>
    <t>20181116_001451.75</t>
  </si>
  <si>
    <t>20181116_025034.56</t>
  </si>
  <si>
    <t>20181116_025236.36</t>
  </si>
  <si>
    <t>20181116_025022.56</t>
  </si>
  <si>
    <t>20181116_025031.36</t>
  </si>
  <si>
    <t>20181116_001716.41</t>
  </si>
  <si>
    <t>20181116_001918.21</t>
  </si>
  <si>
    <t>20181116_001704.41</t>
  </si>
  <si>
    <t>20181116_001713.21</t>
  </si>
  <si>
    <t>20181116_025256.16</t>
  </si>
  <si>
    <t>20181116_025457.96</t>
  </si>
  <si>
    <t>20181116_025244.16</t>
  </si>
  <si>
    <t>20181116_025252.96</t>
  </si>
  <si>
    <t>20181116_001938.01</t>
  </si>
  <si>
    <t>20181116_002139.80</t>
  </si>
  <si>
    <t>20181116_001926.01</t>
  </si>
  <si>
    <t>20181116_001934.81</t>
  </si>
  <si>
    <t>20181120_040746.98</t>
  </si>
  <si>
    <t>20181120_040948.84</t>
  </si>
  <si>
    <t>20181120_040734.98</t>
  </si>
  <si>
    <t>20181120_040743.78</t>
  </si>
  <si>
    <t>20181116_025517.75</t>
  </si>
  <si>
    <t>20181116_025719.55</t>
  </si>
  <si>
    <t>20181116_025505.76</t>
  </si>
  <si>
    <t>20181116_025514.56</t>
  </si>
  <si>
    <t>20181116_002159.40</t>
  </si>
  <si>
    <t>20181116_002401.20</t>
  </si>
  <si>
    <t>20181116_002147.40</t>
  </si>
  <si>
    <t>20181116_002156.20</t>
  </si>
  <si>
    <t>20181120_041008.46</t>
  </si>
  <si>
    <t>20181120_041210.27</t>
  </si>
  <si>
    <t>20181120_040956.44</t>
  </si>
  <si>
    <t>20181120_041005.26</t>
  </si>
  <si>
    <t>20181116_025739.15</t>
  </si>
  <si>
    <t>20181116_025941.95</t>
  </si>
  <si>
    <t>20181116_025727.15</t>
  </si>
  <si>
    <t>20181116_025735.95</t>
  </si>
  <si>
    <t>20181116_002421.00</t>
  </si>
  <si>
    <t>20181116_002623.80</t>
  </si>
  <si>
    <t>20181116_002409.00</t>
  </si>
  <si>
    <t>20181116_002417.80</t>
  </si>
  <si>
    <t>20181116_030641.14</t>
  </si>
  <si>
    <t>20181116_030843.93</t>
  </si>
  <si>
    <t>20181116_030629.14</t>
  </si>
  <si>
    <t>20181116_030637.94</t>
  </si>
  <si>
    <t>20181120_042528.66</t>
  </si>
  <si>
    <t>20181120_042731.45</t>
  </si>
  <si>
    <t>20181120_042516.66</t>
  </si>
  <si>
    <t>20181120_042525.46</t>
  </si>
  <si>
    <t>20181120_042307.07</t>
  </si>
  <si>
    <t>20181120_042508.86</t>
  </si>
  <si>
    <t>20181120_042255.07</t>
  </si>
  <si>
    <t>20181120_042303.87</t>
  </si>
  <si>
    <t>20181120_041230.06</t>
  </si>
  <si>
    <t>20181120_041431.88</t>
  </si>
  <si>
    <t>20181120_041218.06</t>
  </si>
  <si>
    <t>20181120_041226.86</t>
  </si>
  <si>
    <t>20181120_044020.93</t>
  </si>
  <si>
    <t>20181120_044222.71</t>
  </si>
  <si>
    <t>20181120_044008.92</t>
  </si>
  <si>
    <t>20181120_044017.73</t>
  </si>
  <si>
    <t>20181120_044241.52</t>
  </si>
  <si>
    <t>20181120_044646.31</t>
  </si>
  <si>
    <t>20181120_044229.51</t>
  </si>
  <si>
    <t>20181120_044238.32</t>
  </si>
  <si>
    <t>20181116_031124.13</t>
  </si>
  <si>
    <t>20181116_031326.92</t>
  </si>
  <si>
    <t>20181116_031112.13</t>
  </si>
  <si>
    <t>20181116_031120.93</t>
  </si>
  <si>
    <t>20181120_041451.47</t>
  </si>
  <si>
    <t>20181120_041653.28</t>
  </si>
  <si>
    <t>20181120_041439.48</t>
  </si>
  <si>
    <t>20181120_041448.27</t>
  </si>
  <si>
    <t>20181120_045251.49</t>
  </si>
  <si>
    <t>20181120_045455.08</t>
  </si>
  <si>
    <t>20181120_045239.48</t>
  </si>
  <si>
    <t>20181120_045248.29</t>
  </si>
  <si>
    <t>20181120_045026.10</t>
  </si>
  <si>
    <t>20181120_045232.89</t>
  </si>
  <si>
    <t>20181120_045014.10</t>
  </si>
  <si>
    <t>20181120_045022.89</t>
  </si>
  <si>
    <t>20181120_045738.13</t>
  </si>
  <si>
    <t>20181120_045938.92</t>
  </si>
  <si>
    <t>20181120_045726.13</t>
  </si>
  <si>
    <t>20181120_045734.93</t>
  </si>
  <si>
    <t>20181120_045958.52</t>
  </si>
  <si>
    <t>20181120_050201.91</t>
  </si>
  <si>
    <t>20181120_045946.52</t>
  </si>
  <si>
    <t>20181120_045955.32</t>
  </si>
  <si>
    <t>20181120_041934.47</t>
  </si>
  <si>
    <t>20181120_042137.86</t>
  </si>
  <si>
    <t>20181120_041922.47</t>
  </si>
  <si>
    <t>20181120_041931.27</t>
  </si>
  <si>
    <t>20181116_031828.78</t>
  </si>
  <si>
    <t>20181116_032031.57</t>
  </si>
  <si>
    <t>20181116_031816.78</t>
  </si>
  <si>
    <t>20181116_031825.57</t>
  </si>
  <si>
    <t>20181116_032050.17</t>
  </si>
  <si>
    <t>20181116_032252.97</t>
  </si>
  <si>
    <t>20181116_032038.17</t>
  </si>
  <si>
    <t>20181116_032046.97</t>
  </si>
  <si>
    <t>20181116_032311.77</t>
  </si>
  <si>
    <t>20181116_032514.56</t>
  </si>
  <si>
    <t>20181116_032259.77</t>
  </si>
  <si>
    <t>20181116_032308.57</t>
  </si>
  <si>
    <t>20181116_032533.16</t>
  </si>
  <si>
    <t>20181116_032735.96</t>
  </si>
  <si>
    <t>20181116_032521.16</t>
  </si>
  <si>
    <t>20181116_032529.96</t>
  </si>
  <si>
    <t>20181116_032754.76</t>
  </si>
  <si>
    <t>20181116_032957.56</t>
  </si>
  <si>
    <t>20181116_032742.76</t>
  </si>
  <si>
    <t>20181116_032751.56</t>
  </si>
  <si>
    <t>20181116_033016.15</t>
  </si>
  <si>
    <t>20181116_033218.95</t>
  </si>
  <si>
    <t>20181116_033004.15</t>
  </si>
  <si>
    <t>20181116_033012.96</t>
  </si>
  <si>
    <t>20181120_050344.18</t>
  </si>
  <si>
    <t>20181120_050545.98</t>
  </si>
  <si>
    <t>20181120_050332.17</t>
  </si>
  <si>
    <t>20181120_050340.98</t>
  </si>
  <si>
    <t>20181116_033237.75</t>
  </si>
  <si>
    <t>20181116_033440.55</t>
  </si>
  <si>
    <t>20181116_033225.75</t>
  </si>
  <si>
    <t>20181116_033234.55</t>
  </si>
  <si>
    <t>20181120_050605.58</t>
  </si>
  <si>
    <t>20181120_050808.79</t>
  </si>
  <si>
    <t>20181120_050553.58</t>
  </si>
  <si>
    <t>20181120_050602.38</t>
  </si>
  <si>
    <t>20181120_051351.89</t>
  </si>
  <si>
    <t>20181120_051555.28</t>
  </si>
  <si>
    <t>20181120_051339.89</t>
  </si>
  <si>
    <t>20181120_051348.69</t>
  </si>
  <si>
    <t>20181120_051131.50</t>
  </si>
  <si>
    <t>20181120_051333.29</t>
  </si>
  <si>
    <t>20181120_051119.49</t>
  </si>
  <si>
    <t>20181120_051128.30</t>
  </si>
  <si>
    <t>20181116_033459.35</t>
  </si>
  <si>
    <t>20181116_033702.14</t>
  </si>
  <si>
    <t>20181116_033447.35</t>
  </si>
  <si>
    <t>20181116_033456.15</t>
  </si>
  <si>
    <t>20181116_033721.74</t>
  </si>
  <si>
    <t>20181116_033923.54</t>
  </si>
  <si>
    <t>20181116_033709.74</t>
  </si>
  <si>
    <t>20181116_033718.54</t>
  </si>
  <si>
    <t>20181120_051827.49</t>
  </si>
  <si>
    <t>20181120_052029.28</t>
  </si>
  <si>
    <t>20181120_051815.49</t>
  </si>
  <si>
    <t>20181120_051824.29</t>
  </si>
  <si>
    <t>20181116_033943.34</t>
  </si>
  <si>
    <t>20181116_034145.14</t>
  </si>
  <si>
    <t>20181116_033931.34</t>
  </si>
  <si>
    <t>20181116_033940.14</t>
  </si>
  <si>
    <t>20181116_034204.73</t>
  </si>
  <si>
    <t>20181116_034406.53</t>
  </si>
  <si>
    <t>20181116_034152.73</t>
  </si>
  <si>
    <t>20181116_034201.53</t>
  </si>
  <si>
    <t>20181120_053149.47</t>
  </si>
  <si>
    <t>20181120_053352.47</t>
  </si>
  <si>
    <t>20181120_053137.47</t>
  </si>
  <si>
    <t>20181120_053146.27</t>
  </si>
  <si>
    <t>20181116_034426.33</t>
  </si>
  <si>
    <t>20181116_034628.13</t>
  </si>
  <si>
    <t>20181116_034414.33</t>
  </si>
  <si>
    <t>20181116_034423.13</t>
  </si>
  <si>
    <t>20181116_034647.73</t>
  </si>
  <si>
    <t>20181116_034849.59</t>
  </si>
  <si>
    <t>20181116_034635.73</t>
  </si>
  <si>
    <t>20181116_034644.53</t>
  </si>
  <si>
    <t>20181116_034909.39</t>
  </si>
  <si>
    <t>20181116_035111.19</t>
  </si>
  <si>
    <t>20181116_034857.39</t>
  </si>
  <si>
    <t>20181116_034906.19</t>
  </si>
  <si>
    <t>20181116_035130.79</t>
  </si>
  <si>
    <t>20181116_035332.58</t>
  </si>
  <si>
    <t>20181116_035118.79</t>
  </si>
  <si>
    <t>20181116_035127.59</t>
  </si>
  <si>
    <t>20181120_052310.47</t>
  </si>
  <si>
    <t>20181120_052513.86</t>
  </si>
  <si>
    <t>20181120_052258.47</t>
  </si>
  <si>
    <t>20181120_052307.27</t>
  </si>
  <si>
    <t>20181120_053808.66</t>
  </si>
  <si>
    <t>20181120_054012.32</t>
  </si>
  <si>
    <t>20181120_053756.66</t>
  </si>
  <si>
    <t>20181120_053805.46</t>
  </si>
  <si>
    <t>20181116_035352.38</t>
  </si>
  <si>
    <t>20181116_035555.18</t>
  </si>
  <si>
    <t>20181116_035340.38</t>
  </si>
  <si>
    <t>20181116_035349.18</t>
  </si>
  <si>
    <t>20181116_040336.38</t>
  </si>
  <si>
    <t>20181116_040538.17</t>
  </si>
  <si>
    <t>20181116_040324.38</t>
  </si>
  <si>
    <t>20181116_040333.18</t>
  </si>
  <si>
    <t>20181116_040557.77</t>
  </si>
  <si>
    <t>20181116_040759.57</t>
  </si>
  <si>
    <t>20181116_040545.77</t>
  </si>
  <si>
    <t>20181116_040554.57</t>
  </si>
  <si>
    <t>20181116_040819.38</t>
  </si>
  <si>
    <t>20181116_041021.17</t>
  </si>
  <si>
    <t>20181116_040807.38</t>
  </si>
  <si>
    <t>20181116_040816.18</t>
  </si>
  <si>
    <t>20181116_041040.77</t>
  </si>
  <si>
    <t>20181116_041242.57</t>
  </si>
  <si>
    <t>20181116_041028.77</t>
  </si>
  <si>
    <t>20181116_041037.57</t>
  </si>
  <si>
    <t>20181116_041302.37</t>
  </si>
  <si>
    <t>20181116_041504.17</t>
  </si>
  <si>
    <t>20181116_041250.37</t>
  </si>
  <si>
    <t>20181116_041259.17</t>
  </si>
  <si>
    <t>20181116_041523.97</t>
  </si>
  <si>
    <t>20181116_041725.76</t>
  </si>
  <si>
    <t>20181116_041511.97</t>
  </si>
  <si>
    <t>20181116_041520.77</t>
  </si>
  <si>
    <t>20181116_041745.36</t>
  </si>
  <si>
    <t>20181116_041947.22</t>
  </si>
  <si>
    <t>20181116_041733.36</t>
  </si>
  <si>
    <t>20181116_041742.16</t>
  </si>
  <si>
    <t>20181116_042007.02</t>
  </si>
  <si>
    <t>20181116_042208.81</t>
  </si>
  <si>
    <t>20181116_041955.02</t>
  </si>
  <si>
    <t>20181116_042003.82</t>
  </si>
  <si>
    <t>20181116_042228.41</t>
  </si>
  <si>
    <t>20181116_042430.21</t>
  </si>
  <si>
    <t>20181116_042216.41</t>
  </si>
  <si>
    <t>20181116_042225.21</t>
  </si>
  <si>
    <t>20181116_042450.01</t>
  </si>
  <si>
    <t>20181116_042651.81</t>
  </si>
  <si>
    <t>20181116_042438.01</t>
  </si>
  <si>
    <t>20181116_042446.81</t>
  </si>
  <si>
    <t>20181116_042711.41</t>
  </si>
  <si>
    <t>20181116_042913.20</t>
  </si>
  <si>
    <t>20181116_042659.41</t>
  </si>
  <si>
    <t>20181116_042708.21</t>
  </si>
  <si>
    <t>20181116_042933.00</t>
  </si>
  <si>
    <t>20181116_043134.80</t>
  </si>
  <si>
    <t>20181116_042921.00</t>
  </si>
  <si>
    <t>20181116_042929.80</t>
  </si>
  <si>
    <t>20181116_043154.40</t>
  </si>
  <si>
    <t>20181116_043356.19</t>
  </si>
  <si>
    <t>20181116_043142.40</t>
  </si>
  <si>
    <t>20181116_043151.20</t>
  </si>
  <si>
    <t>20181116_044825.04</t>
  </si>
  <si>
    <t>20181116_045026.90</t>
  </si>
  <si>
    <t>20181116_044813.03</t>
  </si>
  <si>
    <t>20181116_044821.84</t>
  </si>
  <si>
    <t>20181116_045046.50</t>
  </si>
  <si>
    <t>20181116_045249.89</t>
  </si>
  <si>
    <t>20181116_045034.50</t>
  </si>
  <si>
    <t>20181116_045043.29</t>
  </si>
  <si>
    <t>20181116_045905.48</t>
  </si>
  <si>
    <t>20181116_050108.28</t>
  </si>
  <si>
    <t>20181116_045853.48</t>
  </si>
  <si>
    <t>20181116_045902.28</t>
  </si>
  <si>
    <t>20181116_050127.08</t>
  </si>
  <si>
    <t>20181116_050329.87</t>
  </si>
  <si>
    <t>20181116_050115.08</t>
  </si>
  <si>
    <t>20181116_050123.88</t>
  </si>
  <si>
    <t>20181116_050831.68</t>
  </si>
  <si>
    <t>20181116_051034.48</t>
  </si>
  <si>
    <t>20181116_050819.68</t>
  </si>
  <si>
    <t>20181116_050828.48</t>
  </si>
  <si>
    <t>20181116_051053.08</t>
  </si>
  <si>
    <t>20181116_051255.88</t>
  </si>
  <si>
    <t>20181116_051041.08</t>
  </si>
  <si>
    <t>20181116_051049.88</t>
  </si>
  <si>
    <t>20181120_054549.70</t>
  </si>
  <si>
    <t>20181120_054752.49</t>
  </si>
  <si>
    <t>20181120_054537.70</t>
  </si>
  <si>
    <t>20181120_054546.50</t>
  </si>
  <si>
    <t>20181116_051314.68</t>
  </si>
  <si>
    <t>20181116_051517.47</t>
  </si>
  <si>
    <t>20181116_051302.68</t>
  </si>
  <si>
    <t>20181116_051311.48</t>
  </si>
  <si>
    <t>20181120_055626.67</t>
  </si>
  <si>
    <t>20181120_055829.48</t>
  </si>
  <si>
    <t>20181120_055614.67</t>
  </si>
  <si>
    <t>20181120_055623.47</t>
  </si>
  <si>
    <t>20181120_055405.27</t>
  </si>
  <si>
    <t>20181120_055607.07</t>
  </si>
  <si>
    <t>20181120_055353.28</t>
  </si>
  <si>
    <t>20181120_055402.07</t>
  </si>
  <si>
    <t>20181116_051536.07</t>
  </si>
  <si>
    <t>20181116_051738.87</t>
  </si>
  <si>
    <t>20181116_051524.07</t>
  </si>
  <si>
    <t>20181116_051532.87</t>
  </si>
  <si>
    <t>20181120_055032.68</t>
  </si>
  <si>
    <t>20181120_055236.27</t>
  </si>
  <si>
    <t>20181120_055020.68</t>
  </si>
  <si>
    <t>20181120_055029.48</t>
  </si>
  <si>
    <t>20181116_052019.12</t>
  </si>
  <si>
    <t>20181116_052221.92</t>
  </si>
  <si>
    <t>20181116_052007.12</t>
  </si>
  <si>
    <t>20181116_052015.92</t>
  </si>
  <si>
    <t>20181116_052240.72</t>
  </si>
  <si>
    <t>20181116_052443.51</t>
  </si>
  <si>
    <t>20181116_052228.72</t>
  </si>
  <si>
    <t>20181116_052237.52</t>
  </si>
  <si>
    <t>20181119_060912.39</t>
  </si>
  <si>
    <t>20181119_061114.15</t>
  </si>
  <si>
    <t>20181119_060900.39</t>
  </si>
  <si>
    <t>20181119_060909.19</t>
  </si>
  <si>
    <t>20181119_055407_radiometers.csv</t>
  </si>
  <si>
    <t>20181116_054615.77</t>
  </si>
  <si>
    <t>20181116_054818.56</t>
  </si>
  <si>
    <t>20181116_054603.77</t>
  </si>
  <si>
    <t>20181116_054612.57</t>
  </si>
  <si>
    <t>20181119_061133.75</t>
  </si>
  <si>
    <t>20181119_061337.11</t>
  </si>
  <si>
    <t>20181119_061121.75</t>
  </si>
  <si>
    <t>20181119_061130.55</t>
  </si>
  <si>
    <t>20181119_061634.87</t>
  </si>
  <si>
    <t>20181119_061837.63</t>
  </si>
  <si>
    <t>20181119_061622.87</t>
  </si>
  <si>
    <t>20181119_061631.67</t>
  </si>
  <si>
    <t>20181119_061856.43</t>
  </si>
  <si>
    <t>20181119_062059.87</t>
  </si>
  <si>
    <t>20181119_061844.23</t>
  </si>
  <si>
    <t>20181119_061853.23</t>
  </si>
  <si>
    <t>20181119_062320.43</t>
  </si>
  <si>
    <t>20181119_062522.20</t>
  </si>
  <si>
    <t>20181119_062308.43</t>
  </si>
  <si>
    <t>20181119_062317.23</t>
  </si>
  <si>
    <t>20181119_063051.39</t>
  </si>
  <si>
    <t>20181119_063253.15</t>
  </si>
  <si>
    <t>20181119_063039.39</t>
  </si>
  <si>
    <t>20181119_063048.19</t>
  </si>
  <si>
    <t>20181119_063312.95</t>
  </si>
  <si>
    <t>20181119_063516.11</t>
  </si>
  <si>
    <t>20181119_063300.95</t>
  </si>
  <si>
    <t>20181119_063309.75</t>
  </si>
  <si>
    <t>20181119_063756.07</t>
  </si>
  <si>
    <t>20181119_063957.85</t>
  </si>
  <si>
    <t>20181119_063744.08</t>
  </si>
  <si>
    <t>20181119_063752.88</t>
  </si>
  <si>
    <t>20181119_064017.43</t>
  </si>
  <si>
    <t>20181119_064220.21</t>
  </si>
  <si>
    <t>20181119_064005.44</t>
  </si>
  <si>
    <t>20181119_064014.24</t>
  </si>
  <si>
    <t>20181117_204255.39</t>
  </si>
  <si>
    <t>20181117_204458.18</t>
  </si>
  <si>
    <t>20181117_204243.39</t>
  </si>
  <si>
    <t>20181117_204252.19</t>
  </si>
  <si>
    <t>20181117_201027_radiometers.csv</t>
  </si>
  <si>
    <t>DET-8-IGA-107_cal-20171120.txt</t>
  </si>
  <si>
    <t>20181117_204006.81</t>
  </si>
  <si>
    <t>20181117_204208.80</t>
  </si>
  <si>
    <t>20181117_203954.81</t>
  </si>
  <si>
    <t>20181117_204003.61</t>
  </si>
  <si>
    <t>20181117_203000.68</t>
  </si>
  <si>
    <t>20181117_203203.47</t>
  </si>
  <si>
    <t>20181117_202948.68</t>
  </si>
  <si>
    <t>20181117_202957.48</t>
  </si>
  <si>
    <t>20181117_205544.71</t>
  </si>
  <si>
    <t>20181117_205747.30</t>
  </si>
  <si>
    <t>20181117_205532.71</t>
  </si>
  <si>
    <t>20181117_205541.51</t>
  </si>
  <si>
    <t>20181117_205324.13</t>
  </si>
  <si>
    <t>20181117_205525.91</t>
  </si>
  <si>
    <t>20181117_205312.13</t>
  </si>
  <si>
    <t>20181117_205320.93</t>
  </si>
  <si>
    <t>20181117_202704.10</t>
  </si>
  <si>
    <t>20181117_202905.89</t>
  </si>
  <si>
    <t>20181117_202652.10</t>
  </si>
  <si>
    <t>20181117_202700.90</t>
  </si>
  <si>
    <t>20181122_183049.98</t>
  </si>
  <si>
    <t>20181122_183252.57</t>
  </si>
  <si>
    <t>20181122_183039.98</t>
  </si>
  <si>
    <t>20181122_183046.77</t>
  </si>
  <si>
    <t>20181122_133452_radiometers.csv</t>
  </si>
  <si>
    <t>20181122_182828.58</t>
  </si>
  <si>
    <t>20181122_183030.38</t>
  </si>
  <si>
    <t>20181122_182818.58</t>
  </si>
  <si>
    <t>20181122_182825.38</t>
  </si>
  <si>
    <t>20181122_182606.99</t>
  </si>
  <si>
    <t>20181122_182808.78</t>
  </si>
  <si>
    <t>20181122_182556.99</t>
  </si>
  <si>
    <t>20181122_182603.79</t>
  </si>
  <si>
    <t>20181117_201640.98</t>
  </si>
  <si>
    <t>20181117_201842.76</t>
  </si>
  <si>
    <t>20181117_201628.98</t>
  </si>
  <si>
    <t>20181117_201637.78</t>
  </si>
  <si>
    <t>20181122_182345.59</t>
  </si>
  <si>
    <t>20181122_182547.39</t>
  </si>
  <si>
    <t>20181122_182335.59</t>
  </si>
  <si>
    <t>20181122_182342.39</t>
  </si>
  <si>
    <t>20181122_182124.00</t>
  </si>
  <si>
    <t>20181122_182325.79</t>
  </si>
  <si>
    <t>20181122_182114.00</t>
  </si>
  <si>
    <t>20181122_182120.80</t>
  </si>
  <si>
    <t>20181115_202241.23</t>
  </si>
  <si>
    <t>20181115_202443.83</t>
  </si>
  <si>
    <t>20181115_202229.23</t>
  </si>
  <si>
    <t>20181115_202238.03</t>
  </si>
  <si>
    <t>20181115_132425_radiometers.csv</t>
  </si>
  <si>
    <t>20181117_210814.84</t>
  </si>
  <si>
    <t>20181117_211017.83</t>
  </si>
  <si>
    <t>20181117_210802.84</t>
  </si>
  <si>
    <t>20181117_210811.64</t>
  </si>
  <si>
    <t>20181115_202015.84</t>
  </si>
  <si>
    <t>20181115_202217.63</t>
  </si>
  <si>
    <t>20181115_202003.84</t>
  </si>
  <si>
    <t>20181115_202012.64</t>
  </si>
  <si>
    <t>20181117_210553.46</t>
  </si>
  <si>
    <t>20181117_210755.25</t>
  </si>
  <si>
    <t>20181117_210541.46</t>
  </si>
  <si>
    <t>20181117_210550.25</t>
  </si>
  <si>
    <t>20181122_181522.22</t>
  </si>
  <si>
    <t>20181122_181725.00</t>
  </si>
  <si>
    <t>20181122_181512.22</t>
  </si>
  <si>
    <t>20181122_181519.01</t>
  </si>
  <si>
    <t>20181122_181301.81</t>
  </si>
  <si>
    <t>20181122_181503.61</t>
  </si>
  <si>
    <t>20181122_181251.81</t>
  </si>
  <si>
    <t>20181122_181258.61</t>
  </si>
  <si>
    <t>20181122_181040.22</t>
  </si>
  <si>
    <t>20181122_181242.01</t>
  </si>
  <si>
    <t>20181122_181030.22</t>
  </si>
  <si>
    <t>20181122_181037.02</t>
  </si>
  <si>
    <t>20181115_201259.24</t>
  </si>
  <si>
    <t>20181115_201501.04</t>
  </si>
  <si>
    <t>20181115_201247.24</t>
  </si>
  <si>
    <t>20181115_201256.04</t>
  </si>
  <si>
    <t>20181115_201033.84</t>
  </si>
  <si>
    <t>20181115_201235.64</t>
  </si>
  <si>
    <t>20181115_201021.84</t>
  </si>
  <si>
    <t>20181115_201030.64</t>
  </si>
  <si>
    <t>20181117_201352.40</t>
  </si>
  <si>
    <t>20181117_201554.18</t>
  </si>
  <si>
    <t>20181117_201340.40</t>
  </si>
  <si>
    <t>20181117_201349.20</t>
  </si>
  <si>
    <t>20181115_200808.25</t>
  </si>
  <si>
    <t>20181115_201010.05</t>
  </si>
  <si>
    <t>20181115_200756.25</t>
  </si>
  <si>
    <t>20181115_200805.05</t>
  </si>
  <si>
    <t>20181115_200543.85</t>
  </si>
  <si>
    <t>20181115_200745.65</t>
  </si>
  <si>
    <t>20181115_200531.85</t>
  </si>
  <si>
    <t>20181115_200540.65</t>
  </si>
  <si>
    <t>20181115_200318.26</t>
  </si>
  <si>
    <t>20181115_200520.05</t>
  </si>
  <si>
    <t>20181115_200306.26</t>
  </si>
  <si>
    <t>20181115_200315.06</t>
  </si>
  <si>
    <t>20181115_200052.86</t>
  </si>
  <si>
    <t>20181115_200254.66</t>
  </si>
  <si>
    <t>20181115_200040.86</t>
  </si>
  <si>
    <t>20181115_200049.66</t>
  </si>
  <si>
    <t>20181115_195827.26</t>
  </si>
  <si>
    <t>20181115_200029.06</t>
  </si>
  <si>
    <t>20181115_195815.26</t>
  </si>
  <si>
    <t>20181115_195824.06</t>
  </si>
  <si>
    <t>20181115_195601.87</t>
  </si>
  <si>
    <t>20181115_195803.66</t>
  </si>
  <si>
    <t>20181115_195549.87</t>
  </si>
  <si>
    <t>20181115_195558.67</t>
  </si>
  <si>
    <t>20181117_211907.97</t>
  </si>
  <si>
    <t>20181117_212109.76</t>
  </si>
  <si>
    <t>20181117_211855.97</t>
  </si>
  <si>
    <t>20181117_211904.77</t>
  </si>
  <si>
    <t>20181117_212128.36</t>
  </si>
  <si>
    <t>20181117_212330.74</t>
  </si>
  <si>
    <t>20181117_212116.36</t>
  </si>
  <si>
    <t>20181117_212125.15</t>
  </si>
  <si>
    <t>20181115_195336.27</t>
  </si>
  <si>
    <t>20181115_195538.07</t>
  </si>
  <si>
    <t>20181115_195324.27</t>
  </si>
  <si>
    <t>20181115_195333.07</t>
  </si>
  <si>
    <t>20181122_180330.42</t>
  </si>
  <si>
    <t>20181122_180533.23</t>
  </si>
  <si>
    <t>20181122_180320.42</t>
  </si>
  <si>
    <t>20181122_180327.22</t>
  </si>
  <si>
    <t>20181122_180110.02</t>
  </si>
  <si>
    <t>20181122_180311.82</t>
  </si>
  <si>
    <t>20181122_180100.02</t>
  </si>
  <si>
    <t>20181122_180106.82</t>
  </si>
  <si>
    <t>20181115_195110.88</t>
  </si>
  <si>
    <t>20181115_195312.67</t>
  </si>
  <si>
    <t>20181115_195058.88</t>
  </si>
  <si>
    <t>20181115_195107.68</t>
  </si>
  <si>
    <t>20181118_165459.49</t>
  </si>
  <si>
    <t>20181118_165702.08</t>
  </si>
  <si>
    <t>20181118_165447.50</t>
  </si>
  <si>
    <t>20181118_165456.30</t>
  </si>
  <si>
    <t>20181118_132323_radiometers.csv</t>
  </si>
  <si>
    <t>20181115_194845.28</t>
  </si>
  <si>
    <t>20181115_195047.08</t>
  </si>
  <si>
    <t>20181115_194833.28</t>
  </si>
  <si>
    <t>20181115_194842.08</t>
  </si>
  <si>
    <t>20181118_165233.90</t>
  </si>
  <si>
    <t>20181118_165435.70</t>
  </si>
  <si>
    <t>20181118_165221.90</t>
  </si>
  <si>
    <t>20181118_165230.70</t>
  </si>
  <si>
    <t>20181115_194619.68</t>
  </si>
  <si>
    <t>20181115_194821.48</t>
  </si>
  <si>
    <t>20181115_194607.68</t>
  </si>
  <si>
    <t>20181115_194616.47</t>
  </si>
  <si>
    <t>20181115_193505.49</t>
  </si>
  <si>
    <t>20181115_193707.29</t>
  </si>
  <si>
    <t>20181115_193453.49</t>
  </si>
  <si>
    <t>20181115_193502.30</t>
  </si>
  <si>
    <t>20181118_165008.51</t>
  </si>
  <si>
    <t>20181118_165210.31</t>
  </si>
  <si>
    <t>20181118_164956.51</t>
  </si>
  <si>
    <t>20181118_165005.31</t>
  </si>
  <si>
    <t>20181115_193240.10</t>
  </si>
  <si>
    <t>20181115_193441.89</t>
  </si>
  <si>
    <t>20181115_193228.10</t>
  </si>
  <si>
    <t>20181115_193236.90</t>
  </si>
  <si>
    <t>20181118_164742.92</t>
  </si>
  <si>
    <t>20181118_164944.70</t>
  </si>
  <si>
    <t>20181118_164730.92</t>
  </si>
  <si>
    <t>20181118_164739.72</t>
  </si>
  <si>
    <t>20181118_164517.52</t>
  </si>
  <si>
    <t>20181118_164719.32</t>
  </si>
  <si>
    <t>20181118_164505.52</t>
  </si>
  <si>
    <t>20181118_164514.32</t>
  </si>
  <si>
    <t>20181115_192749.11</t>
  </si>
  <si>
    <t>20181115_192950.90</t>
  </si>
  <si>
    <t>20181115_192737.11</t>
  </si>
  <si>
    <t>20181115_192745.91</t>
  </si>
  <si>
    <t>20181118_163431.76</t>
  </si>
  <si>
    <t>20181118_163634.56</t>
  </si>
  <si>
    <t>20181118_163419.76</t>
  </si>
  <si>
    <t>20181118_163428.56</t>
  </si>
  <si>
    <t>20181115_192523.51</t>
  </si>
  <si>
    <t>20181115_192725.31</t>
  </si>
  <si>
    <t>20181115_192511.51</t>
  </si>
  <si>
    <t>20181115_192520.31</t>
  </si>
  <si>
    <t>20181118_163206.16</t>
  </si>
  <si>
    <t>20181118_163407.96</t>
  </si>
  <si>
    <t>20181118_163154.17</t>
  </si>
  <si>
    <t>20181118_163202.97</t>
  </si>
  <si>
    <t>20181118_162940.78</t>
  </si>
  <si>
    <t>20181118_163142.57</t>
  </si>
  <si>
    <t>20181118_162928.58</t>
  </si>
  <si>
    <t>20181118_162937.57</t>
  </si>
  <si>
    <t>20181115_192032.52</t>
  </si>
  <si>
    <t>20181115_192234.31</t>
  </si>
  <si>
    <t>20181115_192020.52</t>
  </si>
  <si>
    <t>20181115_192029.32</t>
  </si>
  <si>
    <t>20181118_162715.18</t>
  </si>
  <si>
    <t>20181118_162917.98</t>
  </si>
  <si>
    <t>20181118_162703.18</t>
  </si>
  <si>
    <t>20181118_162711.99</t>
  </si>
  <si>
    <t>20181115_191806.92</t>
  </si>
  <si>
    <t>20181115_192008.72</t>
  </si>
  <si>
    <t>20181115_191754.92</t>
  </si>
  <si>
    <t>20181115_191803.72</t>
  </si>
  <si>
    <t>20181118_162450.60</t>
  </si>
  <si>
    <t>20181118_162652.39</t>
  </si>
  <si>
    <t>20181118_162438.59</t>
  </si>
  <si>
    <t>20181118_162447.40</t>
  </si>
  <si>
    <t>20181118_162225.19</t>
  </si>
  <si>
    <t>20181118_162426.99</t>
  </si>
  <si>
    <t>20181118_162213.19</t>
  </si>
  <si>
    <t>20181118_162221.99</t>
  </si>
  <si>
    <t>20181118_160931.83</t>
  </si>
  <si>
    <t>20181118_161133.62</t>
  </si>
  <si>
    <t>20181118_160919.83</t>
  </si>
  <si>
    <t>20181118_160928.63</t>
  </si>
  <si>
    <t>20181115_191315.92</t>
  </si>
  <si>
    <t>20181115_191517.73</t>
  </si>
  <si>
    <t>20181115_191303.92</t>
  </si>
  <si>
    <t>20181115_191312.72</t>
  </si>
  <si>
    <t>20181118_160706.43</t>
  </si>
  <si>
    <t>20181118_160908.23</t>
  </si>
  <si>
    <t>20181118_160654.43</t>
  </si>
  <si>
    <t>20181118_160703.23</t>
  </si>
  <si>
    <t>20181115_191050.53</t>
  </si>
  <si>
    <t>20181115_191252.32</t>
  </si>
  <si>
    <t>20181115_191038.53</t>
  </si>
  <si>
    <t>20181115_191047.32</t>
  </si>
  <si>
    <t>20181115_190824.93</t>
  </si>
  <si>
    <t>20181115_191026.73</t>
  </si>
  <si>
    <t>20181115_190812.93</t>
  </si>
  <si>
    <t>20181115_190821.73</t>
  </si>
  <si>
    <t>20181118_160440.84</t>
  </si>
  <si>
    <t>20181118_160642.64</t>
  </si>
  <si>
    <t>20181118_160428.84</t>
  </si>
  <si>
    <t>20181118_160437.64</t>
  </si>
  <si>
    <t>20181115_190559.52</t>
  </si>
  <si>
    <t>20181115_190801.33</t>
  </si>
  <si>
    <t>20181115_190547.52</t>
  </si>
  <si>
    <t>20181115_190556.32</t>
  </si>
  <si>
    <t>20181118_160215.45</t>
  </si>
  <si>
    <t>20181118_160417.24</t>
  </si>
  <si>
    <t>20181118_160203.45</t>
  </si>
  <si>
    <t>20181118_160212.25</t>
  </si>
  <si>
    <t>20181115_190334.93</t>
  </si>
  <si>
    <t>20181115_190536.72</t>
  </si>
  <si>
    <t>20181115_190322.93</t>
  </si>
  <si>
    <t>20181115_190331.73</t>
  </si>
  <si>
    <t>20181118_155949.86</t>
  </si>
  <si>
    <t>20181118_160151.65</t>
  </si>
  <si>
    <t>20181118_155937.86</t>
  </si>
  <si>
    <t>20181118_155946.66</t>
  </si>
  <si>
    <t>20181118_154848.09</t>
  </si>
  <si>
    <t>20181118_155050.69</t>
  </si>
  <si>
    <t>20181118_154836.08</t>
  </si>
  <si>
    <t>20181118_154844.89</t>
  </si>
  <si>
    <t>20181115_190109.53</t>
  </si>
  <si>
    <t>20181115_190311.33</t>
  </si>
  <si>
    <t>20181115_190057.53</t>
  </si>
  <si>
    <t>20181115_190106.33</t>
  </si>
  <si>
    <t>20181118_155724.47</t>
  </si>
  <si>
    <t>20181118_155926.26</t>
  </si>
  <si>
    <t>20181118_155712.47</t>
  </si>
  <si>
    <t>20181118_155721.27</t>
  </si>
  <si>
    <t>20181115_185040.75</t>
  </si>
  <si>
    <t>20181115_185243.15</t>
  </si>
  <si>
    <t>20181115_185028.75</t>
  </si>
  <si>
    <t>20181115_185037.55</t>
  </si>
  <si>
    <t>20181115_185843.94</t>
  </si>
  <si>
    <t>20181115_190045.73</t>
  </si>
  <si>
    <t>20181115_185831.94</t>
  </si>
  <si>
    <t>20181115_185840.74</t>
  </si>
  <si>
    <t>20181118_154624.70</t>
  </si>
  <si>
    <t>20181118_154826.49</t>
  </si>
  <si>
    <t>20181118_154612.70</t>
  </si>
  <si>
    <t>20181118_154621.50</t>
  </si>
  <si>
    <t>20181115_184819.15</t>
  </si>
  <si>
    <t>20181115_185020.95</t>
  </si>
  <si>
    <t>20181115_184807.15</t>
  </si>
  <si>
    <t>20181115_184815.95</t>
  </si>
  <si>
    <t>20181118_154403.11</t>
  </si>
  <si>
    <t>20181118_154604.90</t>
  </si>
  <si>
    <t>20181118_154351.11</t>
  </si>
  <si>
    <t>20181118_154359.91</t>
  </si>
  <si>
    <t>20181115_184557.76</t>
  </si>
  <si>
    <t>20181115_184759.55</t>
  </si>
  <si>
    <t>20181115_184545.76</t>
  </si>
  <si>
    <t>20181115_184554.56</t>
  </si>
  <si>
    <t>20181118_154141.72</t>
  </si>
  <si>
    <t>20181118_154343.51</t>
  </si>
  <si>
    <t>20181118_154129.72</t>
  </si>
  <si>
    <t>20181118_154138.52</t>
  </si>
  <si>
    <t>20181115_184334.16</t>
  </si>
  <si>
    <t>20181115_184535.96</t>
  </si>
  <si>
    <t>20181115_184322.16</t>
  </si>
  <si>
    <t>20181115_184330.96</t>
  </si>
  <si>
    <t>20181118_153920.12</t>
  </si>
  <si>
    <t>20181118_154121.92</t>
  </si>
  <si>
    <t>20181118_153908.13</t>
  </si>
  <si>
    <t>20181118_153916.92</t>
  </si>
  <si>
    <t>20181118_152852.95</t>
  </si>
  <si>
    <t>20181118_153055.34</t>
  </si>
  <si>
    <t>20181118_152840.95</t>
  </si>
  <si>
    <t>20181118_152849.75</t>
  </si>
  <si>
    <t>20181118_152627.36</t>
  </si>
  <si>
    <t>20181118_152829.15</t>
  </si>
  <si>
    <t>20181118_152615.36</t>
  </si>
  <si>
    <t>20181118_152624.16</t>
  </si>
  <si>
    <t>20181115_183848.17</t>
  </si>
  <si>
    <t>20181115_184049.97</t>
  </si>
  <si>
    <t>20181115_183836.17</t>
  </si>
  <si>
    <t>20181115_183844.97</t>
  </si>
  <si>
    <t>20181118_152401.96</t>
  </si>
  <si>
    <t>20181118_152603.76</t>
  </si>
  <si>
    <t>20181118_152349.97</t>
  </si>
  <si>
    <t>20181118_152358.77</t>
  </si>
  <si>
    <t>20181118_152136.37</t>
  </si>
  <si>
    <t>20181118_152338.17</t>
  </si>
  <si>
    <t>20181118_152124.37</t>
  </si>
  <si>
    <t>20181118_152133.17</t>
  </si>
  <si>
    <t>20181118_151910.78</t>
  </si>
  <si>
    <t>20181118_152112.57</t>
  </si>
  <si>
    <t>20181118_151858.78</t>
  </si>
  <si>
    <t>20181118_151907.58</t>
  </si>
  <si>
    <t>20181118_151645.38</t>
  </si>
  <si>
    <t>20181118_151847.18</t>
  </si>
  <si>
    <t>20181118_151633.37</t>
  </si>
  <si>
    <t>20181118_151642.18</t>
  </si>
  <si>
    <t>20181118_150951.59</t>
  </si>
  <si>
    <t>20181118_151153.39</t>
  </si>
  <si>
    <t>20181118_150939.60</t>
  </si>
  <si>
    <t>20181118_150948.40</t>
  </si>
  <si>
    <t>20181115_182921.19</t>
  </si>
  <si>
    <t>20181115_183122.98</t>
  </si>
  <si>
    <t>20181115_182909.19</t>
  </si>
  <si>
    <t>20181115_182917.99</t>
  </si>
  <si>
    <t>20181118_150726.01</t>
  </si>
  <si>
    <t>20181118_150927.80</t>
  </si>
  <si>
    <t>20181118_150714.00</t>
  </si>
  <si>
    <t>20181118_150722.81</t>
  </si>
  <si>
    <t>20181115_182656.79</t>
  </si>
  <si>
    <t>20181115_182858.59</t>
  </si>
  <si>
    <t>20181115_182644.79</t>
  </si>
  <si>
    <t>20181115_182653.59</t>
  </si>
  <si>
    <t>20181118_150500.62</t>
  </si>
  <si>
    <t>20181118_150702.41</t>
  </si>
  <si>
    <t>20181118_150448.62</t>
  </si>
  <si>
    <t>20181118_150457.41</t>
  </si>
  <si>
    <t>20181115_182435.19</t>
  </si>
  <si>
    <t>20181115_182636.99</t>
  </si>
  <si>
    <t>20181115_182423.19</t>
  </si>
  <si>
    <t>20181115_182431.99</t>
  </si>
  <si>
    <t>20181118_150235.03</t>
  </si>
  <si>
    <t>20181118_150436.81</t>
  </si>
  <si>
    <t>20181118_150223.02</t>
  </si>
  <si>
    <t>20181118_150231.83</t>
  </si>
  <si>
    <t>20181115_182213.60</t>
  </si>
  <si>
    <t>20181115_182415.39</t>
  </si>
  <si>
    <t>20181115_182201.60</t>
  </si>
  <si>
    <t>20181115_182210.40</t>
  </si>
  <si>
    <t>20181118_150009.62</t>
  </si>
  <si>
    <t>20181118_150211.42</t>
  </si>
  <si>
    <t>20181118_145957.62</t>
  </si>
  <si>
    <t>20181118_150006.42</t>
  </si>
  <si>
    <t>20181115_181952.20</t>
  </si>
  <si>
    <t>20181115_182154.00</t>
  </si>
  <si>
    <t>20181115_181940.20</t>
  </si>
  <si>
    <t>20181115_181949.00</t>
  </si>
  <si>
    <t>20181115_181730.61</t>
  </si>
  <si>
    <t>20181115_181932.40</t>
  </si>
  <si>
    <t>20181115_181718.61</t>
  </si>
  <si>
    <t>20181115_181727.41</t>
  </si>
  <si>
    <t>20181115_180717.40</t>
  </si>
  <si>
    <t>20181115_180920.20</t>
  </si>
  <si>
    <t>20181115_180705.40</t>
  </si>
  <si>
    <t>20181115_180714.21</t>
  </si>
  <si>
    <t>20181115_181509.21</t>
  </si>
  <si>
    <t>20181115_181711.01</t>
  </si>
  <si>
    <t>20181115_181457.21</t>
  </si>
  <si>
    <t>20181115_181506.01</t>
  </si>
  <si>
    <t>20181115_180455.82</t>
  </si>
  <si>
    <t>20181115_180657.80</t>
  </si>
  <si>
    <t>20181115_180444.01</t>
  </si>
  <si>
    <t>20181115_180452.61</t>
  </si>
  <si>
    <t>20181115_180235.41</t>
  </si>
  <si>
    <t>20181115_180437.22</t>
  </si>
  <si>
    <t>20181115_180223.41</t>
  </si>
  <si>
    <t>20181115_180232.22</t>
  </si>
  <si>
    <t>20181115_180013.82</t>
  </si>
  <si>
    <t>20181115_180215.61</t>
  </si>
  <si>
    <t>20181115_180001.81</t>
  </si>
  <si>
    <t>20181115_180010.61</t>
  </si>
  <si>
    <t>20181115_175752.42</t>
  </si>
  <si>
    <t>20181115_175954.21</t>
  </si>
  <si>
    <t>20181115_175740.42</t>
  </si>
  <si>
    <t>20181115_175749.22</t>
  </si>
  <si>
    <t>20181115_175530.83</t>
  </si>
  <si>
    <t>20181115_175732.62</t>
  </si>
  <si>
    <t>20181115_175518.83</t>
  </si>
  <si>
    <t>20181115_175527.62</t>
  </si>
  <si>
    <t>20181115_175309.43</t>
  </si>
  <si>
    <t>20181115_175511.23</t>
  </si>
  <si>
    <t>20181115_175257.43</t>
  </si>
  <si>
    <t>20181115_175306.23</t>
  </si>
  <si>
    <t>20181115_175047.83</t>
  </si>
  <si>
    <t>20181115_175249.64</t>
  </si>
  <si>
    <t>20181115_175035.83</t>
  </si>
  <si>
    <t>20181115_175044.64</t>
  </si>
  <si>
    <t>20181115_174827.44</t>
  </si>
  <si>
    <t>20181115_175028.23</t>
  </si>
  <si>
    <t>20181115_174815.43</t>
  </si>
  <si>
    <t>20181115_174824.23</t>
  </si>
  <si>
    <t>20181115_174605.85</t>
  </si>
  <si>
    <t>20181115_174807.63</t>
  </si>
  <si>
    <t>20181115_174553.84</t>
  </si>
  <si>
    <t>20181115_174602.64</t>
  </si>
  <si>
    <t>20181115_174344.44</t>
  </si>
  <si>
    <t>20181115_174546.24</t>
  </si>
  <si>
    <t>20181115_174332.45</t>
  </si>
  <si>
    <t>20181115_174341.25</t>
  </si>
  <si>
    <t>20181115_174122.85</t>
  </si>
  <si>
    <t>20181115_174324.65</t>
  </si>
  <si>
    <t>20181115_174110.85</t>
  </si>
  <si>
    <t>20181115_174119.65</t>
  </si>
  <si>
    <t>20181115_173901.45</t>
  </si>
  <si>
    <t>20181115_174103.25</t>
  </si>
  <si>
    <t>20181115_173849.45</t>
  </si>
  <si>
    <t>20181115_173858.25</t>
  </si>
  <si>
    <t>20181117_212929.10</t>
  </si>
  <si>
    <t>20181117_213131.08</t>
  </si>
  <si>
    <t>20181117_212917.11</t>
  </si>
  <si>
    <t>20181117_212925.90</t>
  </si>
  <si>
    <t>20181117_213154.69</t>
  </si>
  <si>
    <t>20181117_213357.46</t>
  </si>
  <si>
    <t>20181117_213142.69</t>
  </si>
  <si>
    <t>20181117_213151.49</t>
  </si>
  <si>
    <t>20181115_173639.85</t>
  </si>
  <si>
    <t>20181115_173841.65</t>
  </si>
  <si>
    <t>20181115_173627.85</t>
  </si>
  <si>
    <t>20181115_173636.65</t>
  </si>
  <si>
    <t>20181115_173418.46</t>
  </si>
  <si>
    <t>20181115_173620.26</t>
  </si>
  <si>
    <t>20181115_173406.46</t>
  </si>
  <si>
    <t>20181115_173415.26</t>
  </si>
  <si>
    <t>20181115_211032.16</t>
  </si>
  <si>
    <t>20181115_211234.96</t>
  </si>
  <si>
    <t>20181115_211020.16</t>
  </si>
  <si>
    <t>20181115_211028.96</t>
  </si>
  <si>
    <t>20181115_210743.57</t>
  </si>
  <si>
    <t>20181115_210945.36</t>
  </si>
  <si>
    <t>20181115_210731.57</t>
  </si>
  <si>
    <t>20181115_210740.37</t>
  </si>
  <si>
    <t>20181115_210030.78</t>
  </si>
  <si>
    <t>20181115_210233.38</t>
  </si>
  <si>
    <t>20181115_210018.78</t>
  </si>
  <si>
    <t>20181115_210027.58</t>
  </si>
  <si>
    <t>20181115_205741.38</t>
  </si>
  <si>
    <t>20181115_205943.18</t>
  </si>
  <si>
    <t>20181115_205729.39</t>
  </si>
  <si>
    <t>20181115_205738.18</t>
  </si>
  <si>
    <t>20181115_205452.79</t>
  </si>
  <si>
    <t>20181115_205654.59</t>
  </si>
  <si>
    <t>20181115_205440.79</t>
  </si>
  <si>
    <t>20181115_205449.59</t>
  </si>
  <si>
    <t>20181115_204345.61</t>
  </si>
  <si>
    <t>20181115_204548.41</t>
  </si>
  <si>
    <t>20181115_204333.61</t>
  </si>
  <si>
    <t>20181115_204342.41</t>
  </si>
  <si>
    <t>20181115_204057.01</t>
  </si>
  <si>
    <t>20181115_204258.81</t>
  </si>
  <si>
    <t>20181115_204045.01</t>
  </si>
  <si>
    <t>20181115_204053.81</t>
  </si>
  <si>
    <t>20181115_170532.10</t>
  </si>
  <si>
    <t>20181115_170734.89</t>
  </si>
  <si>
    <t>20181115_170520.10</t>
  </si>
  <si>
    <t>20181115_170528.90</t>
  </si>
  <si>
    <t>20181115_170305.50</t>
  </si>
  <si>
    <t>20181115_170507.30</t>
  </si>
  <si>
    <t>20181115_170253.50</t>
  </si>
  <si>
    <t>20181115_170302.30</t>
  </si>
  <si>
    <t>20181115_203808.62</t>
  </si>
  <si>
    <t>20181115_204010.41</t>
  </si>
  <si>
    <t>20181115_203756.62</t>
  </si>
  <si>
    <t>20181115_203805.42</t>
  </si>
  <si>
    <t>20181115_170038.10</t>
  </si>
  <si>
    <t>20181115_170239.90</t>
  </si>
  <si>
    <t>20181115_170026.11</t>
  </si>
  <si>
    <t>20181115_170034.91</t>
  </si>
  <si>
    <t>20181122_173713.26</t>
  </si>
  <si>
    <t>20181122_173915.05</t>
  </si>
  <si>
    <t>20181122_173703.26</t>
  </si>
  <si>
    <t>20181122_173710.06</t>
  </si>
  <si>
    <t>20181122_173934.65</t>
  </si>
  <si>
    <t>20181122_174136.44</t>
  </si>
  <si>
    <t>20181122_173924.65</t>
  </si>
  <si>
    <t>20181122_173931.45</t>
  </si>
  <si>
    <t>20181115_165810.51</t>
  </si>
  <si>
    <t>20181115_170012.31</t>
  </si>
  <si>
    <t>20181115_165758.51</t>
  </si>
  <si>
    <t>20181115_165807.31</t>
  </si>
  <si>
    <t>20181117_214322.20</t>
  </si>
  <si>
    <t>20181117_214524.79</t>
  </si>
  <si>
    <t>20181117_214310.20</t>
  </si>
  <si>
    <t>20181117_214319.01</t>
  </si>
  <si>
    <t>20181117_214101.62</t>
  </si>
  <si>
    <t>20181117_214303.61</t>
  </si>
  <si>
    <t>20181117_214049.62</t>
  </si>
  <si>
    <t>20181117_214058.42</t>
  </si>
  <si>
    <t>20181115_165543.11</t>
  </si>
  <si>
    <t>20181115_165744.91</t>
  </si>
  <si>
    <t>20181115_165531.11</t>
  </si>
  <si>
    <t>20181115_165539.91</t>
  </si>
  <si>
    <t>20181115_165315.52</t>
  </si>
  <si>
    <t>20181115_165517.31</t>
  </si>
  <si>
    <t>20181115_165303.52</t>
  </si>
  <si>
    <t>20181115_165312.32</t>
  </si>
  <si>
    <t>20181115_165047.12</t>
  </si>
  <si>
    <t>20181115_165248.92</t>
  </si>
  <si>
    <t>20181115_165035.12</t>
  </si>
  <si>
    <t>20181115_165043.92</t>
  </si>
  <si>
    <t>20181115_164820.53</t>
  </si>
  <si>
    <t>20181115_165022.32</t>
  </si>
  <si>
    <t>20181115_164808.53</t>
  </si>
  <si>
    <t>20181115_164817.33</t>
  </si>
  <si>
    <t>20181115_164553.13</t>
  </si>
  <si>
    <t>20181115_164754.93</t>
  </si>
  <si>
    <t>20181115_164541.13</t>
  </si>
  <si>
    <t>20181115_164549.93</t>
  </si>
  <si>
    <t>20181115_164326.53</t>
  </si>
  <si>
    <t>20181115_164528.33</t>
  </si>
  <si>
    <t>20181115_164314.53</t>
  </si>
  <si>
    <t>20181115_164323.33</t>
  </si>
  <si>
    <t>20181115_164058.14</t>
  </si>
  <si>
    <t>20181115_164259.93</t>
  </si>
  <si>
    <t>20181115_164046.14</t>
  </si>
  <si>
    <t>20181115_164054.94</t>
  </si>
  <si>
    <t>20181115_163829.54</t>
  </si>
  <si>
    <t>20181115_164031.34</t>
  </si>
  <si>
    <t>20181115_163817.54</t>
  </si>
  <si>
    <t>20181115_163826.34</t>
  </si>
  <si>
    <t>20181115_163602.15</t>
  </si>
  <si>
    <t>20181115_163803.94</t>
  </si>
  <si>
    <t>20181115_163550.15</t>
  </si>
  <si>
    <t>20181115_163558.95</t>
  </si>
  <si>
    <t>20181115_163334.55</t>
  </si>
  <si>
    <t>20181115_163536.35</t>
  </si>
  <si>
    <t>20181115_163322.55</t>
  </si>
  <si>
    <t>20181115_163331.35</t>
  </si>
  <si>
    <t>20181115_163106.16</t>
  </si>
  <si>
    <t>20181115_163307.95</t>
  </si>
  <si>
    <t>20181115_163054.16</t>
  </si>
  <si>
    <t>20181115_163102.95</t>
  </si>
  <si>
    <t>20181115_161919.37</t>
  </si>
  <si>
    <t>20181115_162121.16</t>
  </si>
  <si>
    <t>20181115_161907.36</t>
  </si>
  <si>
    <t>20181115_161916.16</t>
  </si>
  <si>
    <t>20181115_162839.56</t>
  </si>
  <si>
    <t>20181115_163041.36</t>
  </si>
  <si>
    <t>20181115_162827.56</t>
  </si>
  <si>
    <t>20181115_162836.36</t>
  </si>
  <si>
    <t>20181115_161650.77</t>
  </si>
  <si>
    <t>20181115_161852.57</t>
  </si>
  <si>
    <t>20181115_161638.77</t>
  </si>
  <si>
    <t>20181115_161647.58</t>
  </si>
  <si>
    <t>20181117_215131.95</t>
  </si>
  <si>
    <t>20181117_215132.75</t>
  </si>
  <si>
    <t>20181117_215124.95</t>
  </si>
  <si>
    <t>20181117_215128.75</t>
  </si>
  <si>
    <t>20181122_171508.51</t>
  </si>
  <si>
    <t>20181122_171710.91</t>
  </si>
  <si>
    <t>20181122_171458.52</t>
  </si>
  <si>
    <t>20181122_171505.32</t>
  </si>
  <si>
    <t>20181122_171247.92</t>
  </si>
  <si>
    <t>20181122_171449.72</t>
  </si>
  <si>
    <t>20181122_171237.92</t>
  </si>
  <si>
    <t>20181122_171244.72</t>
  </si>
  <si>
    <t>20181117_215457.72</t>
  </si>
  <si>
    <t>20181117_215659.51</t>
  </si>
  <si>
    <t>20181117_215445.73</t>
  </si>
  <si>
    <t>20181117_215454.52</t>
  </si>
  <si>
    <t>20181115_161422.38</t>
  </si>
  <si>
    <t>20181115_161624.17</t>
  </si>
  <si>
    <t>20181115_161410.38</t>
  </si>
  <si>
    <t>20181115_161419.17</t>
  </si>
  <si>
    <t>20181115_161153.77</t>
  </si>
  <si>
    <t>20181115_161355.58</t>
  </si>
  <si>
    <t>20181115_161141.77</t>
  </si>
  <si>
    <t>20181115_161150.57</t>
  </si>
  <si>
    <t>20181115_160926.17</t>
  </si>
  <si>
    <t>20181115_161128.17</t>
  </si>
  <si>
    <t>20181115_160914.17</t>
  </si>
  <si>
    <t>20181115_160922.97</t>
  </si>
  <si>
    <t>20181115_160658.78</t>
  </si>
  <si>
    <t>20181115_160900.57</t>
  </si>
  <si>
    <t>20181115_160646.78</t>
  </si>
  <si>
    <t>20181115_160655.58</t>
  </si>
  <si>
    <t>20181115_160431.18</t>
  </si>
  <si>
    <t>20181115_160632.98</t>
  </si>
  <si>
    <t>20181115_160419.18</t>
  </si>
  <si>
    <t>20181115_160427.98</t>
  </si>
  <si>
    <t>20181115_160205.78</t>
  </si>
  <si>
    <t>20181115_160407.58</t>
  </si>
  <si>
    <t>20181115_160153.78</t>
  </si>
  <si>
    <t>20181115_160202.58</t>
  </si>
  <si>
    <t>20181115_155938.19</t>
  </si>
  <si>
    <t>20181115_160139.98</t>
  </si>
  <si>
    <t>20181115_155926.19</t>
  </si>
  <si>
    <t>20181115_155934.99</t>
  </si>
  <si>
    <t>20181115_155711.79</t>
  </si>
  <si>
    <t>20181115_155913.59</t>
  </si>
  <si>
    <t>20181115_155659.79</t>
  </si>
  <si>
    <t>20181115_155708.59</t>
  </si>
  <si>
    <t>20181115_155446.20</t>
  </si>
  <si>
    <t>20181115_155647.99</t>
  </si>
  <si>
    <t>20181115_155434.20</t>
  </si>
  <si>
    <t>20181115_155443.00</t>
  </si>
  <si>
    <t>20181115_155219.80</t>
  </si>
  <si>
    <t>20181115_155421.60</t>
  </si>
  <si>
    <t>20181115_155207.80</t>
  </si>
  <si>
    <t>20181115_155216.60</t>
  </si>
  <si>
    <t>20181115_154952.20</t>
  </si>
  <si>
    <t>20181115_155154.00</t>
  </si>
  <si>
    <t>20181115_154940.20</t>
  </si>
  <si>
    <t>20181115_154949.00</t>
  </si>
  <si>
    <t>20181115_154726.81</t>
  </si>
  <si>
    <t>20181115_154928.60</t>
  </si>
  <si>
    <t>20181115_154714.81</t>
  </si>
  <si>
    <t>20181115_154723.61</t>
  </si>
  <si>
    <t>20181115_154500.21</t>
  </si>
  <si>
    <t>20181115_154702.01</t>
  </si>
  <si>
    <t>20181115_154448.21</t>
  </si>
  <si>
    <t>20181115_154457.01</t>
  </si>
  <si>
    <t>20181115_153301.03</t>
  </si>
  <si>
    <t>20181115_153503.23</t>
  </si>
  <si>
    <t>20181115_153249.03</t>
  </si>
  <si>
    <t>20181115_153257.83</t>
  </si>
  <si>
    <t>20181115_154233.82</t>
  </si>
  <si>
    <t>20181115_154435.61</t>
  </si>
  <si>
    <t>20181115_154221.82</t>
  </si>
  <si>
    <t>20181115_154230.62</t>
  </si>
  <si>
    <t>20181115_153033.44</t>
  </si>
  <si>
    <t>20181115_153235.23</t>
  </si>
  <si>
    <t>20181115_153021.44</t>
  </si>
  <si>
    <t>20181115_153030.24</t>
  </si>
  <si>
    <t>20181115_152808.04</t>
  </si>
  <si>
    <t>20181115_153009.84</t>
  </si>
  <si>
    <t>20181115_152756.04</t>
  </si>
  <si>
    <t>20181115_152804.84</t>
  </si>
  <si>
    <t>20181115_152540.45</t>
  </si>
  <si>
    <t>20181115_152742.24</t>
  </si>
  <si>
    <t>20181115_152528.45</t>
  </si>
  <si>
    <t>20181115_152537.25</t>
  </si>
  <si>
    <t>20181115_152314.05</t>
  </si>
  <si>
    <t>20181115_152515.85</t>
  </si>
  <si>
    <t>20181115_152302.05</t>
  </si>
  <si>
    <t>20181115_152310.85</t>
  </si>
  <si>
    <t>20181115_152046.45</t>
  </si>
  <si>
    <t>20181115_152248.25</t>
  </si>
  <si>
    <t>20181115_152034.45</t>
  </si>
  <si>
    <t>20181115_152043.25</t>
  </si>
  <si>
    <t>20181115_151819.06</t>
  </si>
  <si>
    <t>20181115_152020.85</t>
  </si>
  <si>
    <t>20181115_151807.06</t>
  </si>
  <si>
    <t>20181115_151815.86</t>
  </si>
  <si>
    <t>20181122_170112.74</t>
  </si>
  <si>
    <t>20181122_170313.54</t>
  </si>
  <si>
    <t>20181122_170102.74</t>
  </si>
  <si>
    <t>20181122_170109.54</t>
  </si>
  <si>
    <t>20181122_170333.14</t>
  </si>
  <si>
    <t>20181122_170535.53</t>
  </si>
  <si>
    <t>20181122_170323.14</t>
  </si>
  <si>
    <t>20181122_170329.94</t>
  </si>
  <si>
    <t>20181115_151552.46</t>
  </si>
  <si>
    <t>20181115_151754.26</t>
  </si>
  <si>
    <t>20181115_151540.46</t>
  </si>
  <si>
    <t>20181115_151549.26</t>
  </si>
  <si>
    <t>20181115_151324.07</t>
  </si>
  <si>
    <t>20181115_151525.86</t>
  </si>
  <si>
    <t>20181115_151312.07</t>
  </si>
  <si>
    <t>20181115_151320.87</t>
  </si>
  <si>
    <t>20181115_151057.45</t>
  </si>
  <si>
    <t>20181115_151259.27</t>
  </si>
  <si>
    <t>20181115_151045.45</t>
  </si>
  <si>
    <t>20181115_151054.25</t>
  </si>
  <si>
    <t>20181115_150829.05</t>
  </si>
  <si>
    <t>20181115_151030.85</t>
  </si>
  <si>
    <t>20181115_150817.05</t>
  </si>
  <si>
    <t>20181115_150825.85</t>
  </si>
  <si>
    <t>20181115_150600.46</t>
  </si>
  <si>
    <t>20181115_150802.25</t>
  </si>
  <si>
    <t>20181115_150548.46</t>
  </si>
  <si>
    <t>20181115_150557.26</t>
  </si>
  <si>
    <t>20181115_150331.86</t>
  </si>
  <si>
    <t>20181115_150533.66</t>
  </si>
  <si>
    <t>20181115_150319.86</t>
  </si>
  <si>
    <t>20181115_150328.66</t>
  </si>
  <si>
    <t>20181117_163650.35</t>
  </si>
  <si>
    <t>20181117_163852.94</t>
  </si>
  <si>
    <t>20181117_163638.35</t>
  </si>
  <si>
    <t>20181117_163647.15</t>
  </si>
  <si>
    <t>20181117_140000_radiometers.csv</t>
  </si>
  <si>
    <t>20181115_150105.47</t>
  </si>
  <si>
    <t>20181115_150307.26</t>
  </si>
  <si>
    <t>20181115_150053.47</t>
  </si>
  <si>
    <t>20181115_150102.27</t>
  </si>
  <si>
    <t>20181117_163421.75</t>
  </si>
  <si>
    <t>20181117_163623.75</t>
  </si>
  <si>
    <t>20181117_163409.75</t>
  </si>
  <si>
    <t>20181117_163418.55</t>
  </si>
  <si>
    <t>20181115_145837.87</t>
  </si>
  <si>
    <t>20181115_150039.67</t>
  </si>
  <si>
    <t>20181115_145825.87</t>
  </si>
  <si>
    <t>20181115_145834.67</t>
  </si>
  <si>
    <t>20181117_163153.36</t>
  </si>
  <si>
    <t>20181117_163355.15</t>
  </si>
  <si>
    <t>20181117_163141.36</t>
  </si>
  <si>
    <t>20181117_163150.16</t>
  </si>
  <si>
    <t>20181115_145611.48</t>
  </si>
  <si>
    <t>20181115_145813.27</t>
  </si>
  <si>
    <t>20181115_145559.48</t>
  </si>
  <si>
    <t>20181115_145608.28</t>
  </si>
  <si>
    <t>20181117_162926.76</t>
  </si>
  <si>
    <t>20181117_163128.56</t>
  </si>
  <si>
    <t>20181117_162914.76</t>
  </si>
  <si>
    <t>20181117_162923.56</t>
  </si>
  <si>
    <t>20181117_162658.37</t>
  </si>
  <si>
    <t>20181117_162900.16</t>
  </si>
  <si>
    <t>20181117_162646.37</t>
  </si>
  <si>
    <t>20181117_162655.17</t>
  </si>
  <si>
    <t>20181122_164944.95</t>
  </si>
  <si>
    <t>20181122_165147.55</t>
  </si>
  <si>
    <t>20181122_164934.95</t>
  </si>
  <si>
    <t>20181122_164941.75</t>
  </si>
  <si>
    <t>20181122_164724.36</t>
  </si>
  <si>
    <t>20181122_164926.15</t>
  </si>
  <si>
    <t>20181122_164714.36</t>
  </si>
  <si>
    <t>20181122_164721.16</t>
  </si>
  <si>
    <t>20181117_162429.77</t>
  </si>
  <si>
    <t>20181117_162631.57</t>
  </si>
  <si>
    <t>20181117_162417.77</t>
  </si>
  <si>
    <t>20181117_162426.57</t>
  </si>
  <si>
    <t>20181117_162202.38</t>
  </si>
  <si>
    <t>20181117_162404.17</t>
  </si>
  <si>
    <t>20181117_162150.38</t>
  </si>
  <si>
    <t>20181117_162159.18</t>
  </si>
  <si>
    <t>20181117_161934.78</t>
  </si>
  <si>
    <t>20181117_162136.58</t>
  </si>
  <si>
    <t>20181117_161922.78</t>
  </si>
  <si>
    <t>20181117_161931.58</t>
  </si>
  <si>
    <t>20181117_161711.39</t>
  </si>
  <si>
    <t>20181117_161913.18</t>
  </si>
  <si>
    <t>20181117_161659.39</t>
  </si>
  <si>
    <t>20181117_161708.19</t>
  </si>
  <si>
    <t>20181117_161448.79</t>
  </si>
  <si>
    <t>20181117_161650.59</t>
  </si>
  <si>
    <t>20181117_161436.79</t>
  </si>
  <si>
    <t>20181117_161445.59</t>
  </si>
  <si>
    <t>20181122_162749.61</t>
  </si>
  <si>
    <t>20181122_162951.41</t>
  </si>
  <si>
    <t>20181122_162739.61</t>
  </si>
  <si>
    <t>20181122_162746.41</t>
  </si>
  <si>
    <t>20181122_163010.20</t>
  </si>
  <si>
    <t>20181122_163212.80</t>
  </si>
  <si>
    <t>20181122_163000.21</t>
  </si>
  <si>
    <t>20181122_163007.00</t>
  </si>
  <si>
    <t>20181117_161227.40</t>
  </si>
  <si>
    <t>20181117_161429.19</t>
  </si>
  <si>
    <t>20181117_161215.40</t>
  </si>
  <si>
    <t>20181117_161224.20</t>
  </si>
  <si>
    <t>20181117_161005.80</t>
  </si>
  <si>
    <t>20181117_161207.60</t>
  </si>
  <si>
    <t>20181117_160953.81</t>
  </si>
  <si>
    <t>20181117_161002.60</t>
  </si>
  <si>
    <t>20181122_162105.82</t>
  </si>
  <si>
    <t>20181122_162308.61</t>
  </si>
  <si>
    <t>20181122_162055.82</t>
  </si>
  <si>
    <t>20181122_162102.62</t>
  </si>
  <si>
    <t>20181122_161845.42</t>
  </si>
  <si>
    <t>20181122_162047.22</t>
  </si>
  <si>
    <t>20181122_161835.42</t>
  </si>
  <si>
    <t>20181122_161842.22</t>
  </si>
  <si>
    <t>20181117_160744.41</t>
  </si>
  <si>
    <t>20181117_160946.21</t>
  </si>
  <si>
    <t>20181117_160732.41</t>
  </si>
  <si>
    <t>20181117_160741.21</t>
  </si>
  <si>
    <t>20181117_160522.82</t>
  </si>
  <si>
    <t>20181117_160724.61</t>
  </si>
  <si>
    <t>20181117_160510.82</t>
  </si>
  <si>
    <t>20181117_160519.61</t>
  </si>
  <si>
    <t>20181117_160301.41</t>
  </si>
  <si>
    <t>20181117_160503.22</t>
  </si>
  <si>
    <t>20181117_160249.41</t>
  </si>
  <si>
    <t>20181117_160258.21</t>
  </si>
  <si>
    <t>20181122_155921.67</t>
  </si>
  <si>
    <t>20181122_160124.46</t>
  </si>
  <si>
    <t>20181122_155911.67</t>
  </si>
  <si>
    <t>20181122_155918.47</t>
  </si>
  <si>
    <t>20181117_160039.82</t>
  </si>
  <si>
    <t>20181117_160241.61</t>
  </si>
  <si>
    <t>20181117_160027.82</t>
  </si>
  <si>
    <t>20181117_160036.62</t>
  </si>
  <si>
    <t>20181121_212558.12</t>
  </si>
  <si>
    <t>20181121_212758.89</t>
  </si>
  <si>
    <t>20181121_212546.12</t>
  </si>
  <si>
    <t>20181121_212554.92</t>
  </si>
  <si>
    <t>20181121_202656_radiometers.csv</t>
  </si>
  <si>
    <t>20181121_212818.69</t>
  </si>
  <si>
    <t>20181121_213020.87</t>
  </si>
  <si>
    <t>20181121_212806.69</t>
  </si>
  <si>
    <t>20181121_212815.49</t>
  </si>
  <si>
    <t>20181117_155818.21</t>
  </si>
  <si>
    <t>20181117_160020.02</t>
  </si>
  <si>
    <t>20181117_155806.21</t>
  </si>
  <si>
    <t>20181117_155815.01</t>
  </si>
  <si>
    <t>20181117_154038.45</t>
  </si>
  <si>
    <t>20181117_154241.04</t>
  </si>
  <si>
    <t>20181117_154028.45</t>
  </si>
  <si>
    <t>20181117_154035.24</t>
  </si>
  <si>
    <t>20181117_153813.05</t>
  </si>
  <si>
    <t>20181117_154014.85</t>
  </si>
  <si>
    <t>20181117_153803.05</t>
  </si>
  <si>
    <t>20181117_153809.85</t>
  </si>
  <si>
    <t>20181117_153547.46</t>
  </si>
  <si>
    <t>20181117_153749.26</t>
  </si>
  <si>
    <t>20181117_153537.46</t>
  </si>
  <si>
    <t>20181117_153544.26</t>
  </si>
  <si>
    <t>20181121_211925.80</t>
  </si>
  <si>
    <t>20181121_212127.77</t>
  </si>
  <si>
    <t>20181121_211913.80</t>
  </si>
  <si>
    <t>20181121_211922.60</t>
  </si>
  <si>
    <t>20181121_212147.37</t>
  </si>
  <si>
    <t>20181121_212349.15</t>
  </si>
  <si>
    <t>20181121_212135.37</t>
  </si>
  <si>
    <t>20181121_212144.17</t>
  </si>
  <si>
    <t>20181117_153322.06</t>
  </si>
  <si>
    <t>20181117_153523.86</t>
  </si>
  <si>
    <t>20181117_153312.06</t>
  </si>
  <si>
    <t>20181117_153318.86</t>
  </si>
  <si>
    <t>20181117_153056.46</t>
  </si>
  <si>
    <t>20181117_153258.26</t>
  </si>
  <si>
    <t>20181117_153046.46</t>
  </si>
  <si>
    <t>20181117_153053.26</t>
  </si>
  <si>
    <t>20181121_211133.10</t>
  </si>
  <si>
    <t>20181121_211335.87</t>
  </si>
  <si>
    <t>20181121_211121.10</t>
  </si>
  <si>
    <t>20181121_211129.90</t>
  </si>
  <si>
    <t>20181121_210912.52</t>
  </si>
  <si>
    <t>20181121_211114.50</t>
  </si>
  <si>
    <t>20181121_210900.53</t>
  </si>
  <si>
    <t>20181121_210909.32</t>
  </si>
  <si>
    <t>20181117_152831.07</t>
  </si>
  <si>
    <t>20181117_153032.86</t>
  </si>
  <si>
    <t>20181117_152821.07</t>
  </si>
  <si>
    <t>20181117_152827.87</t>
  </si>
  <si>
    <t>20181117_152605.47</t>
  </si>
  <si>
    <t>20181117_152807.27</t>
  </si>
  <si>
    <t>20181117_152555.47</t>
  </si>
  <si>
    <t>20181117_152602.27</t>
  </si>
  <si>
    <t>20181117_152340.08</t>
  </si>
  <si>
    <t>20181117_152541.87</t>
  </si>
  <si>
    <t>20181117_152330.08</t>
  </si>
  <si>
    <t>20181117_152336.88</t>
  </si>
  <si>
    <t>20181117_152114.48</t>
  </si>
  <si>
    <t>20181117_152316.28</t>
  </si>
  <si>
    <t>20181117_152104.48</t>
  </si>
  <si>
    <t>20181117_152111.28</t>
  </si>
  <si>
    <t>20181117_151849.09</t>
  </si>
  <si>
    <t>20181117_152050.88</t>
  </si>
  <si>
    <t>20181117_151839.09</t>
  </si>
  <si>
    <t>20181117_151845.89</t>
  </si>
  <si>
    <t>20181117_151132.50</t>
  </si>
  <si>
    <t>20181117_151334.30</t>
  </si>
  <si>
    <t>20181117_151122.50</t>
  </si>
  <si>
    <t>20181117_151129.30</t>
  </si>
  <si>
    <t>20181117_151623.49</t>
  </si>
  <si>
    <t>20181117_151825.29</t>
  </si>
  <si>
    <t>20181117_151613.49</t>
  </si>
  <si>
    <t>20181117_151620.29</t>
  </si>
  <si>
    <t>20181117_173708.63</t>
  </si>
  <si>
    <t>20181117_173910.43</t>
  </si>
  <si>
    <t>20181117_173656.63</t>
  </si>
  <si>
    <t>20181117_173705.43</t>
  </si>
  <si>
    <t>20181117_151358.10</t>
  </si>
  <si>
    <t>20181117_151559.89</t>
  </si>
  <si>
    <t>20181117_151348.10</t>
  </si>
  <si>
    <t>20181117_151354.90</t>
  </si>
  <si>
    <t>20181117_173930.23</t>
  </si>
  <si>
    <t>20181117_174132.02</t>
  </si>
  <si>
    <t>20181117_173918.23</t>
  </si>
  <si>
    <t>20181117_173927.03</t>
  </si>
  <si>
    <t>20181117_174151.62</t>
  </si>
  <si>
    <t>20181117_174353.42</t>
  </si>
  <si>
    <t>20181117_174139.62</t>
  </si>
  <si>
    <t>20181117_174148.42</t>
  </si>
  <si>
    <t>20181117_174413.22</t>
  </si>
  <si>
    <t>20181117_174615.01</t>
  </si>
  <si>
    <t>20181117_174401.22</t>
  </si>
  <si>
    <t>20181117_174410.02</t>
  </si>
  <si>
    <t>20181117_174634.61</t>
  </si>
  <si>
    <t>20181117_174836.41</t>
  </si>
  <si>
    <t>20181117_174622.61</t>
  </si>
  <si>
    <t>20181117_174631.41</t>
  </si>
  <si>
    <t>20181117_174856.21</t>
  </si>
  <si>
    <t>20181117_175058.00</t>
  </si>
  <si>
    <t>20181117_174844.21</t>
  </si>
  <si>
    <t>20181117_174853.01</t>
  </si>
  <si>
    <t>20181117_175117.60</t>
  </si>
  <si>
    <t>20181117_175319.40</t>
  </si>
  <si>
    <t>20181117_175105.60</t>
  </si>
  <si>
    <t>20181117_175114.40</t>
  </si>
  <si>
    <t>20181117_175338.20</t>
  </si>
  <si>
    <t>20181117_175539.99</t>
  </si>
  <si>
    <t>20181117_175326.20</t>
  </si>
  <si>
    <t>20181117_175335.00</t>
  </si>
  <si>
    <t>20181117_175559.59</t>
  </si>
  <si>
    <t>20181117_175801.39</t>
  </si>
  <si>
    <t>20181117_175547.59</t>
  </si>
  <si>
    <t>20181117_175556.39</t>
  </si>
  <si>
    <t>20181117_175821.19</t>
  </si>
  <si>
    <t>20181117_180022.98</t>
  </si>
  <si>
    <t>20181117_175809.19</t>
  </si>
  <si>
    <t>20181117_175817.99</t>
  </si>
  <si>
    <t>20181117_180042.60</t>
  </si>
  <si>
    <t>20181117_180244.40</t>
  </si>
  <si>
    <t>20181117_180030.58</t>
  </si>
  <si>
    <t>20181117_180039.40</t>
  </si>
  <si>
    <t>20181117_180304.20</t>
  </si>
  <si>
    <t>20181117_180505.99</t>
  </si>
  <si>
    <t>20181117_180252.20</t>
  </si>
  <si>
    <t>20181117_180301.00</t>
  </si>
  <si>
    <t>20181117_180525.59</t>
  </si>
  <si>
    <t>20181117_180727.39</t>
  </si>
  <si>
    <t>20181117_180513.59</t>
  </si>
  <si>
    <t>20181117_180522.39</t>
  </si>
  <si>
    <t>20181117_180747.19</t>
  </si>
  <si>
    <t>20181117_180949.38</t>
  </si>
  <si>
    <t>20181117_180735.19</t>
  </si>
  <si>
    <t>20181117_180743.99</t>
  </si>
  <si>
    <t>20181117_181551.97</t>
  </si>
  <si>
    <t>20181117_181753.76</t>
  </si>
  <si>
    <t>20181117_181539.97</t>
  </si>
  <si>
    <t>20181117_181548.77</t>
  </si>
  <si>
    <t>20181117_181813.36</t>
  </si>
  <si>
    <t>20181117_182015.16</t>
  </si>
  <si>
    <t>20181117_181801.36</t>
  </si>
  <si>
    <t>20181117_181810.16</t>
  </si>
  <si>
    <t>20181117_182034.96</t>
  </si>
  <si>
    <t>20181117_182236.75</t>
  </si>
  <si>
    <t>20181117_182022.96</t>
  </si>
  <si>
    <t>20181117_182031.76</t>
  </si>
  <si>
    <t>20181117_182256.35</t>
  </si>
  <si>
    <t>20181117_182458.15</t>
  </si>
  <si>
    <t>20181117_182244.35</t>
  </si>
  <si>
    <t>20181117_182253.15</t>
  </si>
  <si>
    <t>20181117_182517.95</t>
  </si>
  <si>
    <t>20181117_182719.74</t>
  </si>
  <si>
    <t>20181117_182505.95</t>
  </si>
  <si>
    <t>20181117_182514.75</t>
  </si>
  <si>
    <t>20181117_182739.34</t>
  </si>
  <si>
    <t>20181117_182940.14</t>
  </si>
  <si>
    <t>20181117_182727.34</t>
  </si>
  <si>
    <t>20181117_182736.14</t>
  </si>
  <si>
    <t>20181117_182959.94</t>
  </si>
  <si>
    <t>20181117_183201.73</t>
  </si>
  <si>
    <t>20181117_182947.94</t>
  </si>
  <si>
    <t>20181117_182956.74</t>
  </si>
  <si>
    <t>20181117_185344.29</t>
  </si>
  <si>
    <t>20181117_185546.09</t>
  </si>
  <si>
    <t>20181117_185332.30</t>
  </si>
  <si>
    <t>20181117_185341.10</t>
  </si>
  <si>
    <t>20181117_183221.53</t>
  </si>
  <si>
    <t>20181117_183423.34</t>
  </si>
  <si>
    <t>20181117_183209.53</t>
  </si>
  <si>
    <t>20181117_183218.33</t>
  </si>
  <si>
    <t>20181117_183442.94</t>
  </si>
  <si>
    <t>20181117_183644.73</t>
  </si>
  <si>
    <t>20181117_183430.94</t>
  </si>
  <si>
    <t>20181117_183439.74</t>
  </si>
  <si>
    <t>20181117_183704.53</t>
  </si>
  <si>
    <t>20181117_183906.33</t>
  </si>
  <si>
    <t>20181117_183652.53</t>
  </si>
  <si>
    <t>20181117_183701.33</t>
  </si>
  <si>
    <t>20181117_183925.93</t>
  </si>
  <si>
    <t>20181117_184127.72</t>
  </si>
  <si>
    <t>20181117_183913.93</t>
  </si>
  <si>
    <t>20181117_183922.73</t>
  </si>
  <si>
    <t>20181117_184147.52</t>
  </si>
  <si>
    <t>20181117_184349.92</t>
  </si>
  <si>
    <t>20181117_184135.52</t>
  </si>
  <si>
    <t>20181117_184144.32</t>
  </si>
  <si>
    <t>20181117_185632.69</t>
  </si>
  <si>
    <t>20181117_185834.48</t>
  </si>
  <si>
    <t>20181117_185620.69</t>
  </si>
  <si>
    <t>20181117_185629.49</t>
  </si>
  <si>
    <t>20181122_144844.60</t>
  </si>
  <si>
    <t>20181122_145046.40</t>
  </si>
  <si>
    <t>20181122_144834.60</t>
  </si>
  <si>
    <t>20181122_144841.40</t>
  </si>
  <si>
    <t>20181122_145105.00</t>
  </si>
  <si>
    <t>20181122_145307.80</t>
  </si>
  <si>
    <t>20181122_145055.00</t>
  </si>
  <si>
    <t>20181122_145101.80</t>
  </si>
  <si>
    <t>20181117_185920.28</t>
  </si>
  <si>
    <t>20181117_190122.08</t>
  </si>
  <si>
    <t>20181117_185908.28</t>
  </si>
  <si>
    <t>20181117_185917.08</t>
  </si>
  <si>
    <t>20181122_150837.98</t>
  </si>
  <si>
    <t>20181122_151039.98</t>
  </si>
  <si>
    <t>20181122_150827.98</t>
  </si>
  <si>
    <t>20181122_150834.78</t>
  </si>
  <si>
    <t>20181122_151058.57</t>
  </si>
  <si>
    <t>20181122_151301.37</t>
  </si>
  <si>
    <t>20181122_151048.58</t>
  </si>
  <si>
    <t>20181122_151055.38</t>
  </si>
  <si>
    <t>20181122_152408.34</t>
  </si>
  <si>
    <t>20181122_152610.13</t>
  </si>
  <si>
    <t>20181122_152358.34</t>
  </si>
  <si>
    <t>20181122_152405.14</t>
  </si>
  <si>
    <t>20181122_152628.93</t>
  </si>
  <si>
    <t>20181122_152831.73</t>
  </si>
  <si>
    <t>20181122_152618.93</t>
  </si>
  <si>
    <t>20181122_152625.73</t>
  </si>
  <si>
    <t>20181117_191806.06</t>
  </si>
  <si>
    <t>20181117_192007.86</t>
  </si>
  <si>
    <t>20181117_191754.06</t>
  </si>
  <si>
    <t>20181117_191802.86</t>
  </si>
  <si>
    <t>20181117_190954.28</t>
  </si>
  <si>
    <t>20181117_191156.47</t>
  </si>
  <si>
    <t>20181117_190942.28</t>
  </si>
  <si>
    <t>20181117_190951.08</t>
  </si>
  <si>
    <t>20181117_192036.46</t>
  </si>
  <si>
    <t>20181117_192238.25</t>
  </si>
  <si>
    <t>20181117_192024.46</t>
  </si>
  <si>
    <t>20181117_192033.26</t>
  </si>
  <si>
    <t>20181117_192307.05</t>
  </si>
  <si>
    <t>20181117_192508.85</t>
  </si>
  <si>
    <t>20181117_192255.05</t>
  </si>
  <si>
    <t>20181117_192303.85</t>
  </si>
  <si>
    <t>20181117_193338.23</t>
  </si>
  <si>
    <t>20181117_193540.02</t>
  </si>
  <si>
    <t>20181117_193326.23</t>
  </si>
  <si>
    <t>20181117_193335.03</t>
  </si>
  <si>
    <t>20181121_205345.31</t>
  </si>
  <si>
    <t>20181121_205547.89</t>
  </si>
  <si>
    <t>20181121_205333.32</t>
  </si>
  <si>
    <t>20181121_205342.11</t>
  </si>
  <si>
    <t>20181117_194744.00</t>
  </si>
  <si>
    <t>20181117_194945.79</t>
  </si>
  <si>
    <t>20181117_194732.00</t>
  </si>
  <si>
    <t>20181117_194740.80</t>
  </si>
  <si>
    <t>20181117_195014.59</t>
  </si>
  <si>
    <t>20181117_195216.39</t>
  </si>
  <si>
    <t>20181117_195002.59</t>
  </si>
  <si>
    <t>20181117_195011.39</t>
  </si>
  <si>
    <t>20181117_195244.99</t>
  </si>
  <si>
    <t>20181117_195446.78</t>
  </si>
  <si>
    <t>20181117_195232.99</t>
  </si>
  <si>
    <t>20181117_195241.79</t>
  </si>
  <si>
    <t>20181121_162203.26</t>
  </si>
  <si>
    <t>20181121_162405.05</t>
  </si>
  <si>
    <t>20181121_162151.26</t>
  </si>
  <si>
    <t>20181121_162200.06</t>
  </si>
  <si>
    <t>20181121_142341_radiometers.csv</t>
  </si>
  <si>
    <t>LTD-11-104_cal-20170626.txt</t>
  </si>
  <si>
    <t>20181121_162423.85</t>
  </si>
  <si>
    <t>20181121_162626.25</t>
  </si>
  <si>
    <t>20181121_162411.85</t>
  </si>
  <si>
    <t>20181121_162420.65</t>
  </si>
  <si>
    <t>20181121_161334.08</t>
  </si>
  <si>
    <t>20181121_161536.47</t>
  </si>
  <si>
    <t>20181121_161322.08</t>
  </si>
  <si>
    <t>20181121_161330.88</t>
  </si>
  <si>
    <t>20181121_161042.48</t>
  </si>
  <si>
    <t>20181121_161244.28</t>
  </si>
  <si>
    <t>20181121_161030.48</t>
  </si>
  <si>
    <t>20181121_161039.28</t>
  </si>
  <si>
    <t>20181118_220115.61</t>
  </si>
  <si>
    <t>20181118_220317.57</t>
  </si>
  <si>
    <t>20181118_220103.61</t>
  </si>
  <si>
    <t>20181118_220112.41</t>
  </si>
  <si>
    <t>20181118_214254_radiometers.csv</t>
  </si>
  <si>
    <t>20181118_220336.17</t>
  </si>
  <si>
    <t>20181118_220538.55</t>
  </si>
  <si>
    <t>20181118_220324.17</t>
  </si>
  <si>
    <t>20181118_220332.97</t>
  </si>
  <si>
    <t>20181121_160443.70</t>
  </si>
  <si>
    <t>20181121_160645.89</t>
  </si>
  <si>
    <t>20181121_160431.70</t>
  </si>
  <si>
    <t>20181121_160440.50</t>
  </si>
  <si>
    <t>20181121_160154.30</t>
  </si>
  <si>
    <t>20181121_160356.10</t>
  </si>
  <si>
    <t>20181121_160142.30</t>
  </si>
  <si>
    <t>20181121_160151.10</t>
  </si>
  <si>
    <t>20181121_155616.51</t>
  </si>
  <si>
    <t>20181121_155819.31</t>
  </si>
  <si>
    <t>20181121_155604.51</t>
  </si>
  <si>
    <t>20181121_155613.31</t>
  </si>
  <si>
    <t>20181121_155320.92</t>
  </si>
  <si>
    <t>20181121_155522.72</t>
  </si>
  <si>
    <t>20181121_155308.92</t>
  </si>
  <si>
    <t>20181121_155317.72</t>
  </si>
  <si>
    <t>20181121_154811.73</t>
  </si>
  <si>
    <t>20181121_155014.53</t>
  </si>
  <si>
    <t>20181121_154759.73</t>
  </si>
  <si>
    <t>20181121_154808.53</t>
  </si>
  <si>
    <t>20181121_154519.14</t>
  </si>
  <si>
    <t>20181121_154720.93</t>
  </si>
  <si>
    <t>20181121_154507.14</t>
  </si>
  <si>
    <t>20181121_154515.94</t>
  </si>
  <si>
    <t>20181121_153458.94</t>
  </si>
  <si>
    <t>20181121_153701.74</t>
  </si>
  <si>
    <t>20181121_153446.94</t>
  </si>
  <si>
    <t>20181121_153455.74</t>
  </si>
  <si>
    <t>20181121_153206.55</t>
  </si>
  <si>
    <t>20181121_153408.34</t>
  </si>
  <si>
    <t>20181121_153154.55</t>
  </si>
  <si>
    <t>20181121_153203.35</t>
  </si>
  <si>
    <t>20181118_215041.98</t>
  </si>
  <si>
    <t>20181118_215243.74</t>
  </si>
  <si>
    <t>20181118_215029.98</t>
  </si>
  <si>
    <t>20181118_215038.78</t>
  </si>
  <si>
    <t>20181118_215302.54</t>
  </si>
  <si>
    <t>20181118_215504.90</t>
  </si>
  <si>
    <t>20181118_215250.34</t>
  </si>
  <si>
    <t>20181118_215259.34</t>
  </si>
  <si>
    <t>20181121_152703.76</t>
  </si>
  <si>
    <t>20181121_152906.35</t>
  </si>
  <si>
    <t>20181121_152651.76</t>
  </si>
  <si>
    <t>20181121_152700.56</t>
  </si>
  <si>
    <t>20181121_152415.17</t>
  </si>
  <si>
    <t>20181121_152616.96</t>
  </si>
  <si>
    <t>20181121_152403.17</t>
  </si>
  <si>
    <t>20181121_152411.97</t>
  </si>
  <si>
    <t>20181121_151924.38</t>
  </si>
  <si>
    <t>20181121_152127.17</t>
  </si>
  <si>
    <t>20181121_151912.38</t>
  </si>
  <si>
    <t>20181121_151921.18</t>
  </si>
  <si>
    <t>20181121_151631.98</t>
  </si>
  <si>
    <t>20181121_151833.78</t>
  </si>
  <si>
    <t>20181121_151619.98</t>
  </si>
  <si>
    <t>20181121_151628.78</t>
  </si>
  <si>
    <t>20181121_151339.39</t>
  </si>
  <si>
    <t>20181121_151541.18</t>
  </si>
  <si>
    <t>20181121_151327.39</t>
  </si>
  <si>
    <t>20181121_151336.19</t>
  </si>
  <si>
    <t>20181121_150522.61</t>
  </si>
  <si>
    <t>20181121_150725.40</t>
  </si>
  <si>
    <t>20181121_150510.61</t>
  </si>
  <si>
    <t>20181121_150519.41</t>
  </si>
  <si>
    <t>20181118_212531.45</t>
  </si>
  <si>
    <t>20181118_212734.17</t>
  </si>
  <si>
    <t>20181118_212519.45</t>
  </si>
  <si>
    <t>20181118_212528.25</t>
  </si>
  <si>
    <t>20181118_211005_radiometers.csv</t>
  </si>
  <si>
    <t>20181121_150234.21</t>
  </si>
  <si>
    <t>20181121_150436.01</t>
  </si>
  <si>
    <t>20181121_150222.21</t>
  </si>
  <si>
    <t>20181121_150231.01</t>
  </si>
  <si>
    <t>20181121_144703.65</t>
  </si>
  <si>
    <t>20181121_144905.44</t>
  </si>
  <si>
    <t>20181121_144651.65</t>
  </si>
  <si>
    <t>20181121_144700.45</t>
  </si>
  <si>
    <t>20181121_144415.25</t>
  </si>
  <si>
    <t>20181121_144617.05</t>
  </si>
  <si>
    <t>20181121_144403.25</t>
  </si>
  <si>
    <t>20181121_144412.05</t>
  </si>
  <si>
    <t>20181118_212216.77</t>
  </si>
  <si>
    <t>20181118_212418.70</t>
  </si>
  <si>
    <t>20181118_212204.78</t>
  </si>
  <si>
    <t>20181118_212213.57</t>
  </si>
  <si>
    <t>20181118_203628.91</t>
  </si>
  <si>
    <t>20181118_203831.63</t>
  </si>
  <si>
    <t>20181118_203616.91</t>
  </si>
  <si>
    <t>20181118_203625.71</t>
  </si>
  <si>
    <t>20181118_202032_radiometers.csv</t>
  </si>
  <si>
    <t>20181118_211918.29</t>
  </si>
  <si>
    <t>20181118_212120.21</t>
  </si>
  <si>
    <t>20181118_211906.30</t>
  </si>
  <si>
    <t>20181118_211915.09</t>
  </si>
  <si>
    <t>20181118_203339.41</t>
  </si>
  <si>
    <t>20181118_203541.33</t>
  </si>
  <si>
    <t>20181118_203327.42</t>
  </si>
  <si>
    <t>20181118_203336.21</t>
  </si>
  <si>
    <t>20181123_045223.00</t>
  </si>
  <si>
    <t>20181123_045542.78</t>
  </si>
  <si>
    <t>20181123_045211.00</t>
  </si>
  <si>
    <t>20181123_045219.80</t>
  </si>
  <si>
    <t>20181123_035808_radiometers.csv</t>
  </si>
  <si>
    <t>20181123_045601.38</t>
  </si>
  <si>
    <t>20181123_045803.96</t>
  </si>
  <si>
    <t>20181123_045549.38</t>
  </si>
  <si>
    <t>20181123_045558.18</t>
  </si>
  <si>
    <t>20181118_203046.91</t>
  </si>
  <si>
    <t>20181118_203248.84</t>
  </si>
  <si>
    <t>20181118_203034.92</t>
  </si>
  <si>
    <t>20181118_203043.71</t>
  </si>
  <si>
    <t>20181118_195735.54</t>
  </si>
  <si>
    <t>20181118_195938.30</t>
  </si>
  <si>
    <t>20181118_195723.54</t>
  </si>
  <si>
    <t>20181118_195732.34</t>
  </si>
  <si>
    <t>20181118_192519_radiometers.csv</t>
  </si>
  <si>
    <t>20181118_195504.99</t>
  </si>
  <si>
    <t>20181118_195706.74</t>
  </si>
  <si>
    <t>20181118_195452.99</t>
  </si>
  <si>
    <t>20181118_195501.79</t>
  </si>
  <si>
    <t>20181118_194615.78</t>
  </si>
  <si>
    <t>20181118_194651.57</t>
  </si>
  <si>
    <t>20181118_194603.78</t>
  </si>
  <si>
    <t>20181118_194612.58</t>
  </si>
  <si>
    <t>20181118_194354.22</t>
  </si>
  <si>
    <t>20181118_194556.98</t>
  </si>
  <si>
    <t>20181118_194342.23</t>
  </si>
  <si>
    <t>20181118_194351.03</t>
  </si>
  <si>
    <t>20181118_195222.45</t>
  </si>
  <si>
    <t>20181118_195424.21</t>
  </si>
  <si>
    <t>20181118_195210.45</t>
  </si>
  <si>
    <t>20181118_195219.25</t>
  </si>
  <si>
    <t>20181118_194133.67</t>
  </si>
  <si>
    <t>20181118_194335.44</t>
  </si>
  <si>
    <t>20181118_194121.68</t>
  </si>
  <si>
    <t>20181118_194130.48</t>
  </si>
  <si>
    <t>20181118_184146.35</t>
  </si>
  <si>
    <t>20181118_184349.01</t>
  </si>
  <si>
    <t>20181118_184134.16</t>
  </si>
  <si>
    <t>20181118_184143.15</t>
  </si>
  <si>
    <t>20181118_183226_radiometers.csv</t>
  </si>
  <si>
    <t>20181118_183850.74</t>
  </si>
  <si>
    <t>20181118_184052.61</t>
  </si>
  <si>
    <t>20181118_183838.76</t>
  </si>
  <si>
    <t>20181118_183847.55</t>
  </si>
  <si>
    <t>20181118_180035.67</t>
  </si>
  <si>
    <t>20181118_180237.43</t>
  </si>
  <si>
    <t>20181118_180023.68</t>
  </si>
  <si>
    <t>20181118_180032.47</t>
  </si>
  <si>
    <t>20181118_173524_radiometers.csv</t>
  </si>
  <si>
    <t>20181118_180256.22</t>
  </si>
  <si>
    <t>20181118_180458.57</t>
  </si>
  <si>
    <t>20181118_180244.02</t>
  </si>
  <si>
    <t>20181118_180253.02</t>
  </si>
  <si>
    <t>20181121_172447.94</t>
  </si>
  <si>
    <t>20181121_172650.73</t>
  </si>
  <si>
    <t>20181121_172435.94</t>
  </si>
  <si>
    <t>20181121_172444.74</t>
  </si>
  <si>
    <t>20181121_172227.54</t>
  </si>
  <si>
    <t>20181121_172429.34</t>
  </si>
  <si>
    <t>20181121_172215.54</t>
  </si>
  <si>
    <t>20181121_172224.34</t>
  </si>
  <si>
    <t>20181114_210903.66</t>
  </si>
  <si>
    <t>20181114_211105.45</t>
  </si>
  <si>
    <t>20181114_210851.65</t>
  </si>
  <si>
    <t>20181114_210900.46</t>
  </si>
  <si>
    <t>20181114_182245_radiometers.csv</t>
  </si>
  <si>
    <t>20181118_175023.90</t>
  </si>
  <si>
    <t>20181118_175225.66</t>
  </si>
  <si>
    <t>20181118_175011.91</t>
  </si>
  <si>
    <t>20181118_175020.70</t>
  </si>
  <si>
    <t>20181118_175245.45</t>
  </si>
  <si>
    <t>20181118_175447.20</t>
  </si>
  <si>
    <t>20181118_175233.45</t>
  </si>
  <si>
    <t>20181118_175242.25</t>
  </si>
  <si>
    <t>20181121_173208.32</t>
  </si>
  <si>
    <t>20181121_173410.92</t>
  </si>
  <si>
    <t>20181121_173156.32</t>
  </si>
  <si>
    <t>20181121_173205.12</t>
  </si>
  <si>
    <t>20181121_173833.11</t>
  </si>
  <si>
    <t>20181121_174034.91</t>
  </si>
  <si>
    <t>20181121_173821.11</t>
  </si>
  <si>
    <t>20181121_173829.91</t>
  </si>
  <si>
    <t>20181121_175323.29</t>
  </si>
  <si>
    <t>20181121_175525.09</t>
  </si>
  <si>
    <t>20181121_175311.29</t>
  </si>
  <si>
    <t>20181121_175320.09</t>
  </si>
  <si>
    <t>20181121_174118.51</t>
  </si>
  <si>
    <t>20181121_174320.31</t>
  </si>
  <si>
    <t>20181121_174106.51</t>
  </si>
  <si>
    <t>20181121_174115.31</t>
  </si>
  <si>
    <t>20181121_175609.89</t>
  </si>
  <si>
    <t>20181121_175811.68</t>
  </si>
  <si>
    <t>20181121_175557.89</t>
  </si>
  <si>
    <t>20181121_175606.69</t>
  </si>
  <si>
    <t>20181121_174405.10</t>
  </si>
  <si>
    <t>20181121_174606.91</t>
  </si>
  <si>
    <t>20181121_174353.11</t>
  </si>
  <si>
    <t>20181121_174401.91</t>
  </si>
  <si>
    <t>20181121_175856.28</t>
  </si>
  <si>
    <t>20181121_180058.08</t>
  </si>
  <si>
    <t>20181121_175844.28</t>
  </si>
  <si>
    <t>20181121_175853.08</t>
  </si>
  <si>
    <t>20181121_174646.51</t>
  </si>
  <si>
    <t>20181121_174843.31</t>
  </si>
  <si>
    <t>20181121_174634.51</t>
  </si>
  <si>
    <t>20181121_174643.31</t>
  </si>
  <si>
    <t>20181114_211156.25</t>
  </si>
  <si>
    <t>20181114_211358.04</t>
  </si>
  <si>
    <t>20181114_211144.25</t>
  </si>
  <si>
    <t>20181114_211153.05</t>
  </si>
  <si>
    <t>20181121_180142.88</t>
  </si>
  <si>
    <t>20181121_180344.67</t>
  </si>
  <si>
    <t>20181121_180130.88</t>
  </si>
  <si>
    <t>20181121_180139.68</t>
  </si>
  <si>
    <t>20181121_180428.27</t>
  </si>
  <si>
    <t>20181121_180630.06</t>
  </si>
  <si>
    <t>20181121_180416.27</t>
  </si>
  <si>
    <t>20181121_180425.07</t>
  </si>
  <si>
    <t>20181121_180713.86</t>
  </si>
  <si>
    <t>20181121_180915.66</t>
  </si>
  <si>
    <t>20181121_180701.86</t>
  </si>
  <si>
    <t>20181121_180710.66</t>
  </si>
  <si>
    <t>20181121_180959.26</t>
  </si>
  <si>
    <t>20181121_181201.65</t>
  </si>
  <si>
    <t>20181121_180947.26</t>
  </si>
  <si>
    <t>20181121_180956.06</t>
  </si>
  <si>
    <t>20181114_211448.64</t>
  </si>
  <si>
    <t>20181114_211650.43</t>
  </si>
  <si>
    <t>20181114_211436.64</t>
  </si>
  <si>
    <t>20181114_211445.44</t>
  </si>
  <si>
    <t>20181114_211741.23</t>
  </si>
  <si>
    <t>20181114_211943.02</t>
  </si>
  <si>
    <t>20181114_211729.23</t>
  </si>
  <si>
    <t>20181114_211738.03</t>
  </si>
  <si>
    <t>20181114_212031.61</t>
  </si>
  <si>
    <t>20181114_212233.40</t>
  </si>
  <si>
    <t>20181114_212019.61</t>
  </si>
  <si>
    <t>20181114_212028.41</t>
  </si>
  <si>
    <t>20181114_151541.64</t>
  </si>
  <si>
    <t>20181114_151743.44</t>
  </si>
  <si>
    <t>20181114_151529.64</t>
  </si>
  <si>
    <t>20181114_151538.44</t>
  </si>
  <si>
    <t>20181114_135342_radiometers.csv</t>
  </si>
  <si>
    <t>20181114_151811.04</t>
  </si>
  <si>
    <t>20181114_152012.83</t>
  </si>
  <si>
    <t>20181114_151759.04</t>
  </si>
  <si>
    <t>20181114_151807.84</t>
  </si>
  <si>
    <t>20181114_152040.63</t>
  </si>
  <si>
    <t>20181114_152242.42</t>
  </si>
  <si>
    <t>20181114_152028.63</t>
  </si>
  <si>
    <t>20181114_152037.43</t>
  </si>
  <si>
    <t>20181114_152310.02</t>
  </si>
  <si>
    <t>20181114_152511.82</t>
  </si>
  <si>
    <t>20181114_152258.02</t>
  </si>
  <si>
    <t>20181114_152306.82</t>
  </si>
  <si>
    <t>20181114_152539.61</t>
  </si>
  <si>
    <t>20181114_152741.41</t>
  </si>
  <si>
    <t>20181114_152527.61</t>
  </si>
  <si>
    <t>20181114_152536.41</t>
  </si>
  <si>
    <t>20181114_212323.19</t>
  </si>
  <si>
    <t>20181114_212525.59</t>
  </si>
  <si>
    <t>20181114_212311.20</t>
  </si>
  <si>
    <t>20181114_212320.00</t>
  </si>
  <si>
    <t>20181114_152809.01</t>
  </si>
  <si>
    <t>20181114_153010.80</t>
  </si>
  <si>
    <t>20181114_152757.01</t>
  </si>
  <si>
    <t>20181114_152805.81</t>
  </si>
  <si>
    <t>20181114_153038.60</t>
  </si>
  <si>
    <t>20181114_153240.39</t>
  </si>
  <si>
    <t>20181114_153026.60</t>
  </si>
  <si>
    <t>20181114_153035.40</t>
  </si>
  <si>
    <t>20181121_182154.03</t>
  </si>
  <si>
    <t>20181121_182355.83</t>
  </si>
  <si>
    <t>20181121_182142.03</t>
  </si>
  <si>
    <t>20181121_182150.83</t>
  </si>
  <si>
    <t>20181114_153538.58</t>
  </si>
  <si>
    <t>20181114_153740.38</t>
  </si>
  <si>
    <t>20181114_153526.59</t>
  </si>
  <si>
    <t>20181114_153535.38</t>
  </si>
  <si>
    <t>20181121_182423.63</t>
  </si>
  <si>
    <t>20181121_182625.42</t>
  </si>
  <si>
    <t>20181121_182411.63</t>
  </si>
  <si>
    <t>20181121_182420.43</t>
  </si>
  <si>
    <t>20181114_153808.18</t>
  </si>
  <si>
    <t>20181114_154009.97</t>
  </si>
  <si>
    <t>20181114_153756.18</t>
  </si>
  <si>
    <t>20181114_153804.98</t>
  </si>
  <si>
    <t>20181121_182653.02</t>
  </si>
  <si>
    <t>20181121_182854.82</t>
  </si>
  <si>
    <t>20181121_182641.02</t>
  </si>
  <si>
    <t>20181121_182649.82</t>
  </si>
  <si>
    <t>20181114_154036.57</t>
  </si>
  <si>
    <t>20181114_154238.36</t>
  </si>
  <si>
    <t>20181114_154024.57</t>
  </si>
  <si>
    <t>20181114_154033.37</t>
  </si>
  <si>
    <t>20181121_182922.61</t>
  </si>
  <si>
    <t>20181121_183125.01</t>
  </si>
  <si>
    <t>20181121_182910.61</t>
  </si>
  <si>
    <t>20181121_182919.41</t>
  </si>
  <si>
    <t>20181114_154307.16</t>
  </si>
  <si>
    <t>20181114_154508.96</t>
  </si>
  <si>
    <t>20181114_154255.16</t>
  </si>
  <si>
    <t>20181114_154303.96</t>
  </si>
  <si>
    <t>20181114_154536.55</t>
  </si>
  <si>
    <t>20181114_154738.35</t>
  </si>
  <si>
    <t>20181114_154524.55</t>
  </si>
  <si>
    <t>20181114_154533.35</t>
  </si>
  <si>
    <t>20181121_183556.40</t>
  </si>
  <si>
    <t>20181121_183758.20</t>
  </si>
  <si>
    <t>20181121_183544.40</t>
  </si>
  <si>
    <t>20181121_183553.20</t>
  </si>
  <si>
    <t>20181121_183821.79</t>
  </si>
  <si>
    <t>20181121_184023.59</t>
  </si>
  <si>
    <t>20181121_183809.79</t>
  </si>
  <si>
    <t>20181121_183818.59</t>
  </si>
  <si>
    <t>20181114_154806.15</t>
  </si>
  <si>
    <t>20181114_155008.94</t>
  </si>
  <si>
    <t>20181114_154754.15</t>
  </si>
  <si>
    <t>20181114_154802.95</t>
  </si>
  <si>
    <t>20181114_155813.94</t>
  </si>
  <si>
    <t>20181114_160015.73</t>
  </si>
  <si>
    <t>20181114_155801.94</t>
  </si>
  <si>
    <t>20181114_155810.74</t>
  </si>
  <si>
    <t>20181121_184047.39</t>
  </si>
  <si>
    <t>20181121_184249.19</t>
  </si>
  <si>
    <t>20181121_184035.39</t>
  </si>
  <si>
    <t>20181121_184044.19</t>
  </si>
  <si>
    <t>20181121_184313.79</t>
  </si>
  <si>
    <t>20181121_184515.59</t>
  </si>
  <si>
    <t>20181121_184301.79</t>
  </si>
  <si>
    <t>20181121_184310.59</t>
  </si>
  <si>
    <t>20181114_160043.33</t>
  </si>
  <si>
    <t>20181114_160245.12</t>
  </si>
  <si>
    <t>20181114_160031.33</t>
  </si>
  <si>
    <t>20181114_160040.13</t>
  </si>
  <si>
    <t>20181121_184538.39</t>
  </si>
  <si>
    <t>20181121_184740.18</t>
  </si>
  <si>
    <t>20181121_184526.39</t>
  </si>
  <si>
    <t>20181121_184535.19</t>
  </si>
  <si>
    <t>20181121_184803.78</t>
  </si>
  <si>
    <t>20181121_185006.58</t>
  </si>
  <si>
    <t>20181121_184751.78</t>
  </si>
  <si>
    <t>20181121_184800.58</t>
  </si>
  <si>
    <t>20181114_160312.92</t>
  </si>
  <si>
    <t>20181114_160514.72</t>
  </si>
  <si>
    <t>20181114_160300.92</t>
  </si>
  <si>
    <t>20181114_160309.72</t>
  </si>
  <si>
    <t>20181121_185030.38</t>
  </si>
  <si>
    <t>20181121_185232.17</t>
  </si>
  <si>
    <t>20181121_185018.38</t>
  </si>
  <si>
    <t>20181121_185027.18</t>
  </si>
  <si>
    <t>20181121_185255.77</t>
  </si>
  <si>
    <t>20181121_185457.77</t>
  </si>
  <si>
    <t>20181121_185243.77</t>
  </si>
  <si>
    <t>20181121_185252.57</t>
  </si>
  <si>
    <t>20181114_160541.31</t>
  </si>
  <si>
    <t>20181114_160743.11</t>
  </si>
  <si>
    <t>20181114_160529.31</t>
  </si>
  <si>
    <t>20181114_160538.11</t>
  </si>
  <si>
    <t>20181121_185522.37</t>
  </si>
  <si>
    <t>20181121_185724.16</t>
  </si>
  <si>
    <t>20181121_185510.37</t>
  </si>
  <si>
    <t>20181121_185519.17</t>
  </si>
  <si>
    <t>20181121_185747.96</t>
  </si>
  <si>
    <t>20181121_185949.76</t>
  </si>
  <si>
    <t>20181121_185735.96</t>
  </si>
  <si>
    <t>20181121_185744.76</t>
  </si>
  <si>
    <t>20181114_160810.91</t>
  </si>
  <si>
    <t>20181114_161012.70</t>
  </si>
  <si>
    <t>20181114_160758.91</t>
  </si>
  <si>
    <t>20181114_160807.71</t>
  </si>
  <si>
    <t>20181121_190009.36</t>
  </si>
  <si>
    <t>20181121_190212.15</t>
  </si>
  <si>
    <t>20181121_185957.36</t>
  </si>
  <si>
    <t>20181121_190006.16</t>
  </si>
  <si>
    <t>20181114_161040.30</t>
  </si>
  <si>
    <t>20181114_161242.09</t>
  </si>
  <si>
    <t>20181114_161028.30</t>
  </si>
  <si>
    <t>20181114_161037.10</t>
  </si>
  <si>
    <t>20181114_161309.89</t>
  </si>
  <si>
    <t>20181114_161511.69</t>
  </si>
  <si>
    <t>20181114_161257.89</t>
  </si>
  <si>
    <t>20181114_161306.69</t>
  </si>
  <si>
    <t>20181114_161539.28</t>
  </si>
  <si>
    <t>20181114_161741.08</t>
  </si>
  <si>
    <t>20181114_161527.28</t>
  </si>
  <si>
    <t>20181114_161536.08</t>
  </si>
  <si>
    <t>20181114_161808.88</t>
  </si>
  <si>
    <t>20181114_162010.67</t>
  </si>
  <si>
    <t>20181114_161756.88</t>
  </si>
  <si>
    <t>20181114_161805.68</t>
  </si>
  <si>
    <t>20181114_162038.47</t>
  </si>
  <si>
    <t>20181114_162240.26</t>
  </si>
  <si>
    <t>20181114_162026.47</t>
  </si>
  <si>
    <t>20181114_162035.27</t>
  </si>
  <si>
    <t>20181114_162306.86</t>
  </si>
  <si>
    <t>20181114_162508.66</t>
  </si>
  <si>
    <t>20181114_162254.86</t>
  </si>
  <si>
    <t>20181114_162303.66</t>
  </si>
  <si>
    <t>20181114_162536.45</t>
  </si>
  <si>
    <t>20181114_162738.25</t>
  </si>
  <si>
    <t>20181114_162524.45</t>
  </si>
  <si>
    <t>20181114_162533.25</t>
  </si>
  <si>
    <t>20181114_162805.85</t>
  </si>
  <si>
    <t>20181114_163007.64</t>
  </si>
  <si>
    <t>20181114_162753.85</t>
  </si>
  <si>
    <t>20181114_162802.65</t>
  </si>
  <si>
    <t>20181114_163933.41</t>
  </si>
  <si>
    <t>20181114_164135.21</t>
  </si>
  <si>
    <t>20181114_163921.41</t>
  </si>
  <si>
    <t>20181114_163930.21</t>
  </si>
  <si>
    <t>20181114_163034.44</t>
  </si>
  <si>
    <t>20181114_163236.83</t>
  </si>
  <si>
    <t>20181114_163022.44</t>
  </si>
  <si>
    <t>20181114_163031.24</t>
  </si>
  <si>
    <t>20181114_164201.81</t>
  </si>
  <si>
    <t>20181114_164403.60</t>
  </si>
  <si>
    <t>20181114_164149.81</t>
  </si>
  <si>
    <t>20181114_164158.61</t>
  </si>
  <si>
    <t>20181114_164431.40</t>
  </si>
  <si>
    <t>20181114_164633.19</t>
  </si>
  <si>
    <t>20181114_164419.40</t>
  </si>
  <si>
    <t>20181114_164428.20</t>
  </si>
  <si>
    <t>20181114_164700.99</t>
  </si>
  <si>
    <t>20181114_164902.78</t>
  </si>
  <si>
    <t>20181114_164648.99</t>
  </si>
  <si>
    <t>20181114_164657.79</t>
  </si>
  <si>
    <t>20181114_164930.38</t>
  </si>
  <si>
    <t>20181114_165132.18</t>
  </si>
  <si>
    <t>20181114_164918.38</t>
  </si>
  <si>
    <t>20181114_164927.18</t>
  </si>
  <si>
    <t>20181114_165200.98</t>
  </si>
  <si>
    <t>20181114_165402.78</t>
  </si>
  <si>
    <t>20181114_165148.98</t>
  </si>
  <si>
    <t>20181114_165157.78</t>
  </si>
  <si>
    <t>20181121_191433.12</t>
  </si>
  <si>
    <t>20181121_191634.92</t>
  </si>
  <si>
    <t>20181121_191421.12</t>
  </si>
  <si>
    <t>20181121_191429.92</t>
  </si>
  <si>
    <t>20181114_165430.38</t>
  </si>
  <si>
    <t>20181114_165632.17</t>
  </si>
  <si>
    <t>20181114_165418.38</t>
  </si>
  <si>
    <t>20181114_165427.18</t>
  </si>
  <si>
    <t>20181121_191703.72</t>
  </si>
  <si>
    <t>20181121_191906.11</t>
  </si>
  <si>
    <t>20181121_191651.72</t>
  </si>
  <si>
    <t>20181121_191700.52</t>
  </si>
  <si>
    <t>20181114_165700.97</t>
  </si>
  <si>
    <t>20181114_165902.76</t>
  </si>
  <si>
    <t>20181114_165648.97</t>
  </si>
  <si>
    <t>20181114_165657.77</t>
  </si>
  <si>
    <t>20181114_165931.36</t>
  </si>
  <si>
    <t>20181114_170133.16</t>
  </si>
  <si>
    <t>20181114_165919.36</t>
  </si>
  <si>
    <t>20181114_165928.16</t>
  </si>
  <si>
    <t>20181114_170201.96</t>
  </si>
  <si>
    <t>20181114_170403.75</t>
  </si>
  <si>
    <t>20181114_170149.96</t>
  </si>
  <si>
    <t>20181114_170158.76</t>
  </si>
  <si>
    <t>20181114_170432.35</t>
  </si>
  <si>
    <t>20181114_170634.14</t>
  </si>
  <si>
    <t>20181114_170420.35</t>
  </si>
  <si>
    <t>20181114_170429.15</t>
  </si>
  <si>
    <t>20181114_170701.94</t>
  </si>
  <si>
    <t>20181114_170903.73</t>
  </si>
  <si>
    <t>20181114_170649.94</t>
  </si>
  <si>
    <t>20181114_170658.74</t>
  </si>
  <si>
    <t>20181114_170930.33</t>
  </si>
  <si>
    <t>20181114_171132.33</t>
  </si>
  <si>
    <t>20181114_170918.33</t>
  </si>
  <si>
    <t>20181114_170927.13</t>
  </si>
  <si>
    <t>20181114_172048.91</t>
  </si>
  <si>
    <t>20181114_172250.70</t>
  </si>
  <si>
    <t>20181114_172036.91</t>
  </si>
  <si>
    <t>20181114_172045.71</t>
  </si>
  <si>
    <t>20181114_171157.93</t>
  </si>
  <si>
    <t>20181114_171400.72</t>
  </si>
  <si>
    <t>20181114_171145.93</t>
  </si>
  <si>
    <t>20181114_171154.73</t>
  </si>
  <si>
    <t>20181121_060605.53</t>
  </si>
  <si>
    <t>20181121_060808.32</t>
  </si>
  <si>
    <t>20181121_060553.53</t>
  </si>
  <si>
    <t>20181121_060602.33</t>
  </si>
  <si>
    <t>20181121_043011_radiometers.csv</t>
  </si>
  <si>
    <t>20181121_060343.94</t>
  </si>
  <si>
    <t>20181121_060546.73</t>
  </si>
  <si>
    <t>20181121_060331.95</t>
  </si>
  <si>
    <t>20181121_060340.75</t>
  </si>
  <si>
    <t>20181114_172317.50</t>
  </si>
  <si>
    <t>20181114_172519.29</t>
  </si>
  <si>
    <t>20181114_172305.50</t>
  </si>
  <si>
    <t>20181114_172314.30</t>
  </si>
  <si>
    <t>20181121_060117.56</t>
  </si>
  <si>
    <t>20181121_060319.35</t>
  </si>
  <si>
    <t>20181121_060105.57</t>
  </si>
  <si>
    <t>20181121_060114.36</t>
  </si>
  <si>
    <t>20181121_055855.98</t>
  </si>
  <si>
    <t>20181121_060057.77</t>
  </si>
  <si>
    <t>20181121_055843.99</t>
  </si>
  <si>
    <t>20181121_055852.78</t>
  </si>
  <si>
    <t>20181114_172545.89</t>
  </si>
  <si>
    <t>20181114_172747.69</t>
  </si>
  <si>
    <t>20181114_172533.89</t>
  </si>
  <si>
    <t>20181114_172542.69</t>
  </si>
  <si>
    <t>20181121_055627.40</t>
  </si>
  <si>
    <t>20181121_055829.19</t>
  </si>
  <si>
    <t>20181121_055615.41</t>
  </si>
  <si>
    <t>20181121_055624.20</t>
  </si>
  <si>
    <t>20181114_172814.49</t>
  </si>
  <si>
    <t>20181114_173016.28</t>
  </si>
  <si>
    <t>20181114_172802.49</t>
  </si>
  <si>
    <t>20181114_172811.29</t>
  </si>
  <si>
    <t>20181121_055400.02</t>
  </si>
  <si>
    <t>20181121_055601.81</t>
  </si>
  <si>
    <t>20181121_055348.03</t>
  </si>
  <si>
    <t>20181121_055356.82</t>
  </si>
  <si>
    <t>20181121_055139.38</t>
  </si>
  <si>
    <t>20181121_055341.23</t>
  </si>
  <si>
    <t>20181121_055127.38</t>
  </si>
  <si>
    <t>20181121_055136.18</t>
  </si>
  <si>
    <t>20181114_173042.88</t>
  </si>
  <si>
    <t>20181114_173244.67</t>
  </si>
  <si>
    <t>20181114_173030.88</t>
  </si>
  <si>
    <t>20181114_173039.68</t>
  </si>
  <si>
    <t>20181121_054918.00</t>
  </si>
  <si>
    <t>20181121_055119.78</t>
  </si>
  <si>
    <t>20181121_054906.00</t>
  </si>
  <si>
    <t>20181121_054914.80</t>
  </si>
  <si>
    <t>20181121_054656.42</t>
  </si>
  <si>
    <t>20181121_054858.20</t>
  </si>
  <si>
    <t>20181121_054644.42</t>
  </si>
  <si>
    <t>20181121_054653.22</t>
  </si>
  <si>
    <t>20181114_173311.47</t>
  </si>
  <si>
    <t>20181114_173513.26</t>
  </si>
  <si>
    <t>20181114_173259.47</t>
  </si>
  <si>
    <t>20181114_173308.27</t>
  </si>
  <si>
    <t>20181121_054434.84</t>
  </si>
  <si>
    <t>20181121_054636.62</t>
  </si>
  <si>
    <t>20181121_054422.84</t>
  </si>
  <si>
    <t>20181121_054431.64</t>
  </si>
  <si>
    <t>20181114_173538.86</t>
  </si>
  <si>
    <t>20181114_173740.66</t>
  </si>
  <si>
    <t>20181114_173526.87</t>
  </si>
  <si>
    <t>20181114_173535.66</t>
  </si>
  <si>
    <t>20181121_054213.46</t>
  </si>
  <si>
    <t>20181121_054415.24</t>
  </si>
  <si>
    <t>20181121_054201.46</t>
  </si>
  <si>
    <t>20181121_054210.26</t>
  </si>
  <si>
    <t>20181121_053952.88</t>
  </si>
  <si>
    <t>20181121_054153.66</t>
  </si>
  <si>
    <t>20181121_053940.88</t>
  </si>
  <si>
    <t>20181121_053949.68</t>
  </si>
  <si>
    <t>20181114_173807.46</t>
  </si>
  <si>
    <t>20181114_174009.25</t>
  </si>
  <si>
    <t>20181114_173755.46</t>
  </si>
  <si>
    <t>20181114_173804.26</t>
  </si>
  <si>
    <t>20181121_053731.50</t>
  </si>
  <si>
    <t>20181121_053933.28</t>
  </si>
  <si>
    <t>20181121_053719.50</t>
  </si>
  <si>
    <t>20181121_053728.30</t>
  </si>
  <si>
    <t>20181114_174036.05</t>
  </si>
  <si>
    <t>20181114_174237.84</t>
  </si>
  <si>
    <t>20181114_174023.85</t>
  </si>
  <si>
    <t>20181114_174032.85</t>
  </si>
  <si>
    <t>20181114_174303.44</t>
  </si>
  <si>
    <t>20181114_174505.24</t>
  </si>
  <si>
    <t>20181114_174251.44</t>
  </si>
  <si>
    <t>20181114_174300.24</t>
  </si>
  <si>
    <t>20181121_192522.30</t>
  </si>
  <si>
    <t>20181121_192724.10</t>
  </si>
  <si>
    <t>20181121_192510.30</t>
  </si>
  <si>
    <t>20181121_192519.10</t>
  </si>
  <si>
    <t>20181121_192742.89</t>
  </si>
  <si>
    <t>20181121_192945.29</t>
  </si>
  <si>
    <t>20181121_192730.90</t>
  </si>
  <si>
    <t>20181121_192739.70</t>
  </si>
  <si>
    <t>20181114_174532.03</t>
  </si>
  <si>
    <t>20181114_174733.83</t>
  </si>
  <si>
    <t>20181114_174520.04</t>
  </si>
  <si>
    <t>20181114_174528.84</t>
  </si>
  <si>
    <t>20181114_174800.43</t>
  </si>
  <si>
    <t>20181114_175002.22</t>
  </si>
  <si>
    <t>20181114_174748.43</t>
  </si>
  <si>
    <t>20181114_174757.23</t>
  </si>
  <si>
    <t>20181114_175030.02</t>
  </si>
  <si>
    <t>20181114_175231.81</t>
  </si>
  <si>
    <t>20181114_175018.02</t>
  </si>
  <si>
    <t>20181114_175026.82</t>
  </si>
  <si>
    <t>20181121_193143.70</t>
  </si>
  <si>
    <t>20181121_193345.49</t>
  </si>
  <si>
    <t>20181121_193131.70</t>
  </si>
  <si>
    <t>20181121_193140.50</t>
  </si>
  <si>
    <t>20181121_193404.09</t>
  </si>
  <si>
    <t>20181121_193606.69</t>
  </si>
  <si>
    <t>20181121_193352.09</t>
  </si>
  <si>
    <t>20181121_193400.89</t>
  </si>
  <si>
    <t>20181114_180359.39</t>
  </si>
  <si>
    <t>20181114_180601.18</t>
  </si>
  <si>
    <t>20181114_180347.39</t>
  </si>
  <si>
    <t>20181114_180356.19</t>
  </si>
  <si>
    <t>20181114_180628.98</t>
  </si>
  <si>
    <t>20181114_180830.78</t>
  </si>
  <si>
    <t>20181114_180616.98</t>
  </si>
  <si>
    <t>20181114_180625.78</t>
  </si>
  <si>
    <t>20181114_180856.57</t>
  </si>
  <si>
    <t>20181114_181058.37</t>
  </si>
  <si>
    <t>20181114_180844.58</t>
  </si>
  <si>
    <t>20181114_180853.37</t>
  </si>
  <si>
    <t>20181114_185144.77</t>
  </si>
  <si>
    <t>20181114_185346.56</t>
  </si>
  <si>
    <t>20181114_185132.77</t>
  </si>
  <si>
    <t>20181114_185141.57</t>
  </si>
  <si>
    <t>20181114_181124.97</t>
  </si>
  <si>
    <t>20181114_181326.76</t>
  </si>
  <si>
    <t>20181114_181112.97</t>
  </si>
  <si>
    <t>20181114_181121.77</t>
  </si>
  <si>
    <t>20181114_181354.56</t>
  </si>
  <si>
    <t>20181114_181556.35</t>
  </si>
  <si>
    <t>20181114_181342.56</t>
  </si>
  <si>
    <t>20181114_181351.36</t>
  </si>
  <si>
    <t>20181114_181622.95</t>
  </si>
  <si>
    <t>20181114_181825.75</t>
  </si>
  <si>
    <t>20181114_181610.95</t>
  </si>
  <si>
    <t>20181114_181619.75</t>
  </si>
  <si>
    <t>20181114_183733.03</t>
  </si>
  <si>
    <t>20181114_183934.82</t>
  </si>
  <si>
    <t>20181114_183721.03</t>
  </si>
  <si>
    <t>20181114_183729.83</t>
  </si>
  <si>
    <t>20181121_193840.88</t>
  </si>
  <si>
    <t>20181121_194042.68</t>
  </si>
  <si>
    <t>20181121_193828.88</t>
  </si>
  <si>
    <t>20181121_193837.68</t>
  </si>
  <si>
    <t>20181121_194101.47</t>
  </si>
  <si>
    <t>20181121_194304.28</t>
  </si>
  <si>
    <t>20181121_194049.48</t>
  </si>
  <si>
    <t>20181121_194058.28</t>
  </si>
  <si>
    <t>20181114_184000.62</t>
  </si>
  <si>
    <t>20181114_184203.41</t>
  </si>
  <si>
    <t>20181114_183948.62</t>
  </si>
  <si>
    <t>20181114_183957.42</t>
  </si>
  <si>
    <t>20181114_185434.38</t>
  </si>
  <si>
    <t>20181114_185636.16</t>
  </si>
  <si>
    <t>20181114_185422.38</t>
  </si>
  <si>
    <t>20181114_185431.17</t>
  </si>
  <si>
    <t>20181121_051841.38</t>
  </si>
  <si>
    <t>20181121_052043.56</t>
  </si>
  <si>
    <t>20181121_051829.38</t>
  </si>
  <si>
    <t>20181121_051838.18</t>
  </si>
  <si>
    <t>20181121_051519.81</t>
  </si>
  <si>
    <t>20181121_051721.59</t>
  </si>
  <si>
    <t>20181121_051507.81</t>
  </si>
  <si>
    <t>20181121_051516.61</t>
  </si>
  <si>
    <t>20181114_185724.77</t>
  </si>
  <si>
    <t>20181114_185926.55</t>
  </si>
  <si>
    <t>20181114_185712.77</t>
  </si>
  <si>
    <t>20181114_185721.57</t>
  </si>
  <si>
    <t>20181121_051227.43</t>
  </si>
  <si>
    <t>20181121_051448.21</t>
  </si>
  <si>
    <t>20181121_051215.43</t>
  </si>
  <si>
    <t>20181121_051224.23</t>
  </si>
  <si>
    <t>20181121_050932.85</t>
  </si>
  <si>
    <t>20181121_051151.63</t>
  </si>
  <si>
    <t>20181121_050920.85</t>
  </si>
  <si>
    <t>20181121_050929.65</t>
  </si>
  <si>
    <t>20181121_050635.28</t>
  </si>
  <si>
    <t>20181121_050856.06</t>
  </si>
  <si>
    <t>20181121_050623.28</t>
  </si>
  <si>
    <t>20181121_050632.08</t>
  </si>
  <si>
    <t>20181121_050337.90</t>
  </si>
  <si>
    <t>20181121_050600.68</t>
  </si>
  <si>
    <t>20181121_050325.90</t>
  </si>
  <si>
    <t>20181121_050334.70</t>
  </si>
  <si>
    <t>20181121_050059.32</t>
  </si>
  <si>
    <t>20181121_050301.11</t>
  </si>
  <si>
    <t>20181121_050047.32</t>
  </si>
  <si>
    <t>20181121_050056.12</t>
  </si>
  <si>
    <t>20181114_190013.36</t>
  </si>
  <si>
    <t>20181114_190215.15</t>
  </si>
  <si>
    <t>20181114_190001.35</t>
  </si>
  <si>
    <t>20181114_190010.16</t>
  </si>
  <si>
    <t>20181121_045741.75</t>
  </si>
  <si>
    <t>20181121_045943.73</t>
  </si>
  <si>
    <t>20181121_045729.75</t>
  </si>
  <si>
    <t>20181121_045738.55</t>
  </si>
  <si>
    <t>20181121_045406.38</t>
  </si>
  <si>
    <t>20181121_045629.16</t>
  </si>
  <si>
    <t>20181121_045354.38</t>
  </si>
  <si>
    <t>20181121_045403.18</t>
  </si>
  <si>
    <t>20181121_045127.74</t>
  </si>
  <si>
    <t>20181121_045329.58</t>
  </si>
  <si>
    <t>20181121_045115.74</t>
  </si>
  <si>
    <t>20181121_045124.54</t>
  </si>
  <si>
    <t>20181121_044753.37</t>
  </si>
  <si>
    <t>20181121_045013.15</t>
  </si>
  <si>
    <t>20181121_044741.37</t>
  </si>
  <si>
    <t>20181121_044750.17</t>
  </si>
  <si>
    <t>20181121_044455.79</t>
  </si>
  <si>
    <t>20181121_044717.57</t>
  </si>
  <si>
    <t>20181121_044443.79</t>
  </si>
  <si>
    <t>20181121_044452.59</t>
  </si>
  <si>
    <t>20181114_190302.94</t>
  </si>
  <si>
    <t>20181114_190504.73</t>
  </si>
  <si>
    <t>20181114_190250.95</t>
  </si>
  <si>
    <t>20181114_190259.74</t>
  </si>
  <si>
    <t>20181121_044203.21</t>
  </si>
  <si>
    <t>20181121_044420.00</t>
  </si>
  <si>
    <t>20181121_044151.22</t>
  </si>
  <si>
    <t>20181121_044200.01</t>
  </si>
  <si>
    <t>20181121_043929.82</t>
  </si>
  <si>
    <t>20181121_044131.61</t>
  </si>
  <si>
    <t>20181121_043917.83</t>
  </si>
  <si>
    <t>20181121_043926.64</t>
  </si>
  <si>
    <t>20181121_043654.26</t>
  </si>
  <si>
    <t>20181121_043856.04</t>
  </si>
  <si>
    <t>20181121_043642.26</t>
  </si>
  <si>
    <t>20181121_043651.06</t>
  </si>
  <si>
    <t>20181121_043417.87</t>
  </si>
  <si>
    <t>20181121_043619.66</t>
  </si>
  <si>
    <t>20181121_043405.87</t>
  </si>
  <si>
    <t>20181121_043414.67</t>
  </si>
  <si>
    <t>20181114_190550.32</t>
  </si>
  <si>
    <t>20181114_190752.12</t>
  </si>
  <si>
    <t>20181114_190538.32</t>
  </si>
  <si>
    <t>20181114_190547.13</t>
  </si>
  <si>
    <t>20181114_190837.91</t>
  </si>
  <si>
    <t>20181114_191040.51</t>
  </si>
  <si>
    <t>20181114_190825.92</t>
  </si>
  <si>
    <t>20181114_190834.71</t>
  </si>
  <si>
    <t>20181114_192557.05</t>
  </si>
  <si>
    <t>20181114_192758.84</t>
  </si>
  <si>
    <t>20181114_192545.04</t>
  </si>
  <si>
    <t>20181114_192553.85</t>
  </si>
  <si>
    <t>20181114_192844.63</t>
  </si>
  <si>
    <t>20181114_193046.42</t>
  </si>
  <si>
    <t>20181114_192832.63</t>
  </si>
  <si>
    <t>20181114_192841.44</t>
  </si>
  <si>
    <t>20181123_044020.47</t>
  </si>
  <si>
    <t>20181123_044223.06</t>
  </si>
  <si>
    <t>20181123_044008.47</t>
  </si>
  <si>
    <t>20181123_044017.27</t>
  </si>
  <si>
    <t>20181123_043742.89</t>
  </si>
  <si>
    <t>20181123_044001.67</t>
  </si>
  <si>
    <t>20181123_043730.89</t>
  </si>
  <si>
    <t>20181123_043739.69</t>
  </si>
  <si>
    <t>20181114_193133.22</t>
  </si>
  <si>
    <t>20181114_193335.02</t>
  </si>
  <si>
    <t>20181114_193121.03</t>
  </si>
  <si>
    <t>20181114_193130.03</t>
  </si>
  <si>
    <t>20181114_193421.61</t>
  </si>
  <si>
    <t>20181114_193623.41</t>
  </si>
  <si>
    <t>20181114_193409.61</t>
  </si>
  <si>
    <t>20181114_193418.42</t>
  </si>
  <si>
    <t>20181114_193708.21</t>
  </si>
  <si>
    <t>20181114_193909.99</t>
  </si>
  <si>
    <t>20181114_193656.21</t>
  </si>
  <si>
    <t>20181114_193705.00</t>
  </si>
  <si>
    <t>20181114_193955.59</t>
  </si>
  <si>
    <t>20181114_194157.99</t>
  </si>
  <si>
    <t>20181114_193943.59</t>
  </si>
  <si>
    <t>20181114_193952.39</t>
  </si>
  <si>
    <t>20181114_195355.94</t>
  </si>
  <si>
    <t>20181114_195557.74</t>
  </si>
  <si>
    <t>20181114_195343.93</t>
  </si>
  <si>
    <t>20181114_195352.74</t>
  </si>
  <si>
    <t>20181123_042901.27</t>
  </si>
  <si>
    <t>20181123_043103.26</t>
  </si>
  <si>
    <t>20181123_042849.27</t>
  </si>
  <si>
    <t>20181123_042858.07</t>
  </si>
  <si>
    <t>20181123_043121.92</t>
  </si>
  <si>
    <t>20181123_043324.50</t>
  </si>
  <si>
    <t>20181123_043109.86</t>
  </si>
  <si>
    <t>20181123_043118.72</t>
  </si>
  <si>
    <t>20181114_195644.34</t>
  </si>
  <si>
    <t>20181114_195846.13</t>
  </si>
  <si>
    <t>20181114_195632.34</t>
  </si>
  <si>
    <t>20181114_195641.14</t>
  </si>
  <si>
    <t>20181114_195931.92</t>
  </si>
  <si>
    <t>20181114_200134.72</t>
  </si>
  <si>
    <t>20181114_195919.93</t>
  </si>
  <si>
    <t>20181114_195928.72</t>
  </si>
  <si>
    <t>20181114_200949.08</t>
  </si>
  <si>
    <t>20181114_201150.87</t>
  </si>
  <si>
    <t>20181114_200937.08</t>
  </si>
  <si>
    <t>20181114_200945.88</t>
  </si>
  <si>
    <t>20181121_201839.40</t>
  </si>
  <si>
    <t>20181121_202041.20</t>
  </si>
  <si>
    <t>20181121_201827.40</t>
  </si>
  <si>
    <t>20181121_201836.20</t>
  </si>
  <si>
    <t>20181121_201655.61</t>
  </si>
  <si>
    <t>20181121_201718.41</t>
  </si>
  <si>
    <t>20181121_201643.62</t>
  </si>
  <si>
    <t>20181121_201652.41</t>
  </si>
  <si>
    <t>20181121_202060.00</t>
  </si>
  <si>
    <t>20181121_202302.19</t>
  </si>
  <si>
    <t>20181121_202048.00</t>
  </si>
  <si>
    <t>20181121_202056.80</t>
  </si>
  <si>
    <t>20181121_201615.21</t>
  </si>
  <si>
    <t>20181121_201637.01</t>
  </si>
  <si>
    <t>20181121_201603.21</t>
  </si>
  <si>
    <t>20181121_201612.01</t>
  </si>
  <si>
    <t>20181121_195206.26</t>
  </si>
  <si>
    <t>20181121_195408.06</t>
  </si>
  <si>
    <t>20181121_195154.26</t>
  </si>
  <si>
    <t>20181121_195203.06</t>
  </si>
  <si>
    <t>20181121_195426.65</t>
  </si>
  <si>
    <t>20181121_195629.05</t>
  </si>
  <si>
    <t>20181121_195414.66</t>
  </si>
  <si>
    <t>20181121_195423.46</t>
  </si>
  <si>
    <t>20181114_201218.67</t>
  </si>
  <si>
    <t>20181114_201420.46</t>
  </si>
  <si>
    <t>20181114_201206.67</t>
  </si>
  <si>
    <t>20181114_201215.47</t>
  </si>
  <si>
    <t>20181114_201447.06</t>
  </si>
  <si>
    <t>20181114_201649.05</t>
  </si>
  <si>
    <t>20181114_201435.06</t>
  </si>
  <si>
    <t>20181114_201443.86</t>
  </si>
  <si>
    <t>20181121_200045.44</t>
  </si>
  <si>
    <t>20181121_200247.24</t>
  </si>
  <si>
    <t>20181121_200033.44</t>
  </si>
  <si>
    <t>20181121_200042.24</t>
  </si>
  <si>
    <t>20181121_200305.84</t>
  </si>
  <si>
    <t>20181121_200508.63</t>
  </si>
  <si>
    <t>20181121_200253.84</t>
  </si>
  <si>
    <t>20181121_200302.64</t>
  </si>
  <si>
    <t>20181121_200703.43</t>
  </si>
  <si>
    <t>20181121_200905.22</t>
  </si>
  <si>
    <t>20181121_200651.43</t>
  </si>
  <si>
    <t>20181121_200700.23</t>
  </si>
  <si>
    <t>20181121_200924.02</t>
  </si>
  <si>
    <t>20181121_201126.82</t>
  </si>
  <si>
    <t>20181121_200912.02</t>
  </si>
  <si>
    <t>20181121_200920.82</t>
  </si>
  <si>
    <t>20181114_201717.65</t>
  </si>
  <si>
    <t>20181114_201919.44</t>
  </si>
  <si>
    <t>20181114_201705.65</t>
  </si>
  <si>
    <t>20181114_201714.45</t>
  </si>
  <si>
    <t>20181114_202002.24</t>
  </si>
  <si>
    <t>20181114_202205.03</t>
  </si>
  <si>
    <t>20181114_201950.24</t>
  </si>
  <si>
    <t>20181114_201959.04</t>
  </si>
  <si>
    <t>20181118_015046.60</t>
  </si>
  <si>
    <t>20181118_015248.40</t>
  </si>
  <si>
    <t>20181118_015034.60</t>
  </si>
  <si>
    <t>20181118_015043.40</t>
  </si>
  <si>
    <t>20181117_223757_radiometers.csv</t>
  </si>
  <si>
    <t>20181118_020413.62</t>
  </si>
  <si>
    <t>20181118_020615.41</t>
  </si>
  <si>
    <t>20181118_020401.62</t>
  </si>
  <si>
    <t>20181118_020410.42</t>
  </si>
  <si>
    <t>20181118_020635.21</t>
  </si>
  <si>
    <t>20181118_020837.00</t>
  </si>
  <si>
    <t>20181118_020623.21</t>
  </si>
  <si>
    <t>20181118_020632.01</t>
  </si>
  <si>
    <t>20181118_020938.60</t>
  </si>
  <si>
    <t>20181118_021103.39</t>
  </si>
  <si>
    <t>20181118_020926.60</t>
  </si>
  <si>
    <t>20181118_020935.40</t>
  </si>
  <si>
    <t>20181118_015337.19</t>
  </si>
  <si>
    <t>20181118_015720.58</t>
  </si>
  <si>
    <t>20181118_015325.19</t>
  </si>
  <si>
    <t>20181118_015333.99</t>
  </si>
  <si>
    <t>20181118_021231.39</t>
  </si>
  <si>
    <t>20181118_021433.18</t>
  </si>
  <si>
    <t>20181118_021219.39</t>
  </si>
  <si>
    <t>20181118_021228.19</t>
  </si>
  <si>
    <t>20181118_021450.98</t>
  </si>
  <si>
    <t>20181118_021653.37</t>
  </si>
  <si>
    <t>20181118_021438.98</t>
  </si>
  <si>
    <t>20181118_021447.78</t>
  </si>
  <si>
    <t>20181114_203555.98</t>
  </si>
  <si>
    <t>20181114_203757.77</t>
  </si>
  <si>
    <t>20181114_203543.98</t>
  </si>
  <si>
    <t>20181114_203552.78</t>
  </si>
  <si>
    <t>20181123_042344.88</t>
  </si>
  <si>
    <t>20181123_042547.27</t>
  </si>
  <si>
    <t>20181123_042332.88</t>
  </si>
  <si>
    <t>20181123_042341.68</t>
  </si>
  <si>
    <t>20181123_042124.29</t>
  </si>
  <si>
    <t>20181123_042326.09</t>
  </si>
  <si>
    <t>20181123_042112.29</t>
  </si>
  <si>
    <t>20181123_042121.09</t>
  </si>
  <si>
    <t>20181114_203818.37</t>
  </si>
  <si>
    <t>20181114_204020.16</t>
  </si>
  <si>
    <t>20181114_203806.37</t>
  </si>
  <si>
    <t>20181114_203815.17</t>
  </si>
  <si>
    <t>20181114_204040.96</t>
  </si>
  <si>
    <t>20181114_204243.15</t>
  </si>
  <si>
    <t>20181114_204028.96</t>
  </si>
  <si>
    <t>20181114_204037.76</t>
  </si>
  <si>
    <t>20181118_213841.41</t>
  </si>
  <si>
    <t>20181118_214043.88</t>
  </si>
  <si>
    <t>20181118_213831.42</t>
  </si>
  <si>
    <t>20181118_213838.21</t>
  </si>
  <si>
    <t>20181118_212959_radiometers.csv</t>
  </si>
  <si>
    <t>20181115_043210.96</t>
  </si>
  <si>
    <t>20181115_043412.76</t>
  </si>
  <si>
    <t>20181115_043158.96</t>
  </si>
  <si>
    <t>20181115_043207.76</t>
  </si>
  <si>
    <t>20181114_220806_radiometers.csv</t>
  </si>
  <si>
    <t>20181115_043431.36</t>
  </si>
  <si>
    <t>20181115_043632.95</t>
  </si>
  <si>
    <t>20181115_043419.36</t>
  </si>
  <si>
    <t>20181115_043428.15</t>
  </si>
  <si>
    <t>20181118_205502.44</t>
  </si>
  <si>
    <t>20181118_205704.78</t>
  </si>
  <si>
    <t>20181118_205452.45</t>
  </si>
  <si>
    <t>20181118_205459.25</t>
  </si>
  <si>
    <t>20181118_204321_radiometers.csv</t>
  </si>
  <si>
    <t>20181118_210238.21</t>
  </si>
  <si>
    <t>20181118_210439.95</t>
  </si>
  <si>
    <t>20181118_210228.22</t>
  </si>
  <si>
    <t>20181118_210235.01</t>
  </si>
  <si>
    <t>20181118_210458.74</t>
  </si>
  <si>
    <t>20181118_210701.08</t>
  </si>
  <si>
    <t>20181118_210448.75</t>
  </si>
  <si>
    <t>20181118_210455.54</t>
  </si>
  <si>
    <t>20181115_040944.74</t>
  </si>
  <si>
    <t>20181115_041146.54</t>
  </si>
  <si>
    <t>20181115_040932.74</t>
  </si>
  <si>
    <t>20181115_040941.54</t>
  </si>
  <si>
    <t>20181118_201519.96</t>
  </si>
  <si>
    <t>20181118_201722.26</t>
  </si>
  <si>
    <t>20181118_201509.96</t>
  </si>
  <si>
    <t>20181118_201516.76</t>
  </si>
  <si>
    <t>20181118_200314_radiometers.csv</t>
  </si>
  <si>
    <t>20181118_201259.47</t>
  </si>
  <si>
    <t>20181118_201501.37</t>
  </si>
  <si>
    <t>20181118_201249.48</t>
  </si>
  <si>
    <t>20181118_201256.27</t>
  </si>
  <si>
    <t>20181115_040220.74</t>
  </si>
  <si>
    <t>20181115_040423.74</t>
  </si>
  <si>
    <t>20181115_040208.73</t>
  </si>
  <si>
    <t>20181115_040217.54</t>
  </si>
  <si>
    <t>20181118_192131.53</t>
  </si>
  <si>
    <t>20181118_192333.90</t>
  </si>
  <si>
    <t>20181118_192121.53</t>
  </si>
  <si>
    <t>20181118_192128.33</t>
  </si>
  <si>
    <t>20181118_184656_radiometers.csv</t>
  </si>
  <si>
    <t>20181118_191337.70</t>
  </si>
  <si>
    <t>20181118_191540.05</t>
  </si>
  <si>
    <t>20181118_191327.70</t>
  </si>
  <si>
    <t>20181118_191334.50</t>
  </si>
  <si>
    <t>20181118_191910.98</t>
  </si>
  <si>
    <t>20181118_192112.74</t>
  </si>
  <si>
    <t>20181118_191900.98</t>
  </si>
  <si>
    <t>20181118_191907.78</t>
  </si>
  <si>
    <t>20181118_190052.97</t>
  </si>
  <si>
    <t>20181118_190254.72</t>
  </si>
  <si>
    <t>20181118_190042.97</t>
  </si>
  <si>
    <t>20181118_190049.77</t>
  </si>
  <si>
    <t>20181115_044952.93</t>
  </si>
  <si>
    <t>20181115_045155.72</t>
  </si>
  <si>
    <t>20181115_044940.93</t>
  </si>
  <si>
    <t>20181115_044949.73</t>
  </si>
  <si>
    <t>20181115_044732.33</t>
  </si>
  <si>
    <t>20181115_044934.13</t>
  </si>
  <si>
    <t>20181115_044720.33</t>
  </si>
  <si>
    <t>20181115_044729.13</t>
  </si>
  <si>
    <t>20181118_182740.98</t>
  </si>
  <si>
    <t>20181118_182943.84</t>
  </si>
  <si>
    <t>20181118_182730.99</t>
  </si>
  <si>
    <t>20181118_182737.77</t>
  </si>
  <si>
    <t>20181118_181852_radiometers.csv</t>
  </si>
  <si>
    <t>20181118_182520.53</t>
  </si>
  <si>
    <t>20181118_182722.40</t>
  </si>
  <si>
    <t>20181118_182510.53</t>
  </si>
  <si>
    <t>20181118_182517.33</t>
  </si>
  <si>
    <t>20181115_035523.75</t>
  </si>
  <si>
    <t>20181115_035725.55</t>
  </si>
  <si>
    <t>20181115_035511.75</t>
  </si>
  <si>
    <t>20181115_035520.55</t>
  </si>
  <si>
    <t>20181115_030140.90</t>
  </si>
  <si>
    <t>20181115_030342.70</t>
  </si>
  <si>
    <t>20181115_030128.90</t>
  </si>
  <si>
    <t>20181115_030137.70</t>
  </si>
  <si>
    <t>20181119_211457.00</t>
  </si>
  <si>
    <t>20181119_211659.98</t>
  </si>
  <si>
    <t>20181119_211445.00</t>
  </si>
  <si>
    <t>20181119_211453.80</t>
  </si>
  <si>
    <t>20181119_202740_radiometers.csv</t>
  </si>
  <si>
    <t>20181119_204857.24</t>
  </si>
  <si>
    <t>20181119_205059.22</t>
  </si>
  <si>
    <t>20181119_204845.24</t>
  </si>
  <si>
    <t>20181119_204854.04</t>
  </si>
  <si>
    <t>20181115_024938.26</t>
  </si>
  <si>
    <t>20181115_025140.32</t>
  </si>
  <si>
    <t>20181115_024926.26</t>
  </si>
  <si>
    <t>20181115_024935.06</t>
  </si>
  <si>
    <t>20181119_211757.57</t>
  </si>
  <si>
    <t>20181119_211959.35</t>
  </si>
  <si>
    <t>20181119_211745.58</t>
  </si>
  <si>
    <t>20181119_211754.37</t>
  </si>
  <si>
    <t>20181119_205156.81</t>
  </si>
  <si>
    <t>20181119_205358.59</t>
  </si>
  <si>
    <t>20181119_205144.81</t>
  </si>
  <si>
    <t>20181119_205153.61</t>
  </si>
  <si>
    <t>20181115_024549.87</t>
  </si>
  <si>
    <t>20181115_024751.67</t>
  </si>
  <si>
    <t>20181115_024537.87</t>
  </si>
  <si>
    <t>20181115_024546.67</t>
  </si>
  <si>
    <t>20181114_021517.63</t>
  </si>
  <si>
    <t>20181114_021733.02</t>
  </si>
  <si>
    <t>20181114_021505.63</t>
  </si>
  <si>
    <t>20181114_021514.43</t>
  </si>
  <si>
    <t>20181114_003223_radiometers.csv</t>
  </si>
  <si>
    <t>20181114_021227.04</t>
  </si>
  <si>
    <t>20181114_021443.83</t>
  </si>
  <si>
    <t>20181114_021215.04</t>
  </si>
  <si>
    <t>20181114_021223.84</t>
  </si>
  <si>
    <t>20181114_020933.64</t>
  </si>
  <si>
    <t>20181114_021152.44</t>
  </si>
  <si>
    <t>20181114_020921.64</t>
  </si>
  <si>
    <t>20181114_020930.44</t>
  </si>
  <si>
    <t>20181119_212057.15</t>
  </si>
  <si>
    <t>20181119_212259.93</t>
  </si>
  <si>
    <t>20181119_212045.15</t>
  </si>
  <si>
    <t>20181119_212053.95</t>
  </si>
  <si>
    <t>20181119_212619.90</t>
  </si>
  <si>
    <t>20181119_212821.68</t>
  </si>
  <si>
    <t>20181119_212607.90</t>
  </si>
  <si>
    <t>20181119_212616.70</t>
  </si>
  <si>
    <t>20181115_021156.05</t>
  </si>
  <si>
    <t>20181115_021414.85</t>
  </si>
  <si>
    <t>20181115_021144.05</t>
  </si>
  <si>
    <t>20181115_021152.85</t>
  </si>
  <si>
    <t>20181115_024218.28</t>
  </si>
  <si>
    <t>20181115_024420.07</t>
  </si>
  <si>
    <t>20181115_024206.28</t>
  </si>
  <si>
    <t>20181115_024215.08</t>
  </si>
  <si>
    <t>20181114_020636.05</t>
  </si>
  <si>
    <t>20181114_020858.84</t>
  </si>
  <si>
    <t>20181114_020624.05</t>
  </si>
  <si>
    <t>20181114_020632.85</t>
  </si>
  <si>
    <t>20181119_212850.27</t>
  </si>
  <si>
    <t>20181119_213052.07</t>
  </si>
  <si>
    <t>20181119_212838.28</t>
  </si>
  <si>
    <t>20181119_212847.08</t>
  </si>
  <si>
    <t>20181119_213119.86</t>
  </si>
  <si>
    <t>20181119_213321.64</t>
  </si>
  <si>
    <t>20181119_213107.86</t>
  </si>
  <si>
    <t>20181119_213116.66</t>
  </si>
  <si>
    <t>20181115_020903.46</t>
  </si>
  <si>
    <t>20181115_021121.25</t>
  </si>
  <si>
    <t>20181115_020851.46</t>
  </si>
  <si>
    <t>20181115_020900.26</t>
  </si>
  <si>
    <t>20181119_213349.44</t>
  </si>
  <si>
    <t>20181119_213551.22</t>
  </si>
  <si>
    <t>20181119_213337.44</t>
  </si>
  <si>
    <t>20181119_213346.24</t>
  </si>
  <si>
    <t>20181115_020627.06</t>
  </si>
  <si>
    <t>20181115_020828.86</t>
  </si>
  <si>
    <t>20181115_020615.06</t>
  </si>
  <si>
    <t>20181115_020623.86</t>
  </si>
  <si>
    <t>20181119_213618.82</t>
  </si>
  <si>
    <t>20181119_213820.60</t>
  </si>
  <si>
    <t>20181119_213606.82</t>
  </si>
  <si>
    <t>20181119_213615.62</t>
  </si>
  <si>
    <t>20181115_020309.47</t>
  </si>
  <si>
    <t>20181115_020511.26</t>
  </si>
  <si>
    <t>20181115_020257.47</t>
  </si>
  <si>
    <t>20181115_020306.27</t>
  </si>
  <si>
    <t>20181119_213848.39</t>
  </si>
  <si>
    <t>20181119_214050.18</t>
  </si>
  <si>
    <t>20181119_213836.40</t>
  </si>
  <si>
    <t>20181119_213845.19</t>
  </si>
  <si>
    <t>20181119_214117.77</t>
  </si>
  <si>
    <t>20181119_214319.75</t>
  </si>
  <si>
    <t>20181119_214105.77</t>
  </si>
  <si>
    <t>20181119_214114.57</t>
  </si>
  <si>
    <t>20181114_015714.60</t>
  </si>
  <si>
    <t>20181114_015916.40</t>
  </si>
  <si>
    <t>20181114_015702.60</t>
  </si>
  <si>
    <t>20181114_015711.40</t>
  </si>
  <si>
    <t>20181119_214347.37</t>
  </si>
  <si>
    <t>20181119_214549.15</t>
  </si>
  <si>
    <t>20181119_214335.37</t>
  </si>
  <si>
    <t>20181119_214344.17</t>
  </si>
  <si>
    <t>20181114_015401.01</t>
  </si>
  <si>
    <t>20181114_015602.81</t>
  </si>
  <si>
    <t>20181114_015349.01</t>
  </si>
  <si>
    <t>20181114_015357.81</t>
  </si>
  <si>
    <t>20181119_214616.94</t>
  </si>
  <si>
    <t>20181119_214819.73</t>
  </si>
  <si>
    <t>20181119_214604.94</t>
  </si>
  <si>
    <t>20181119_214613.75</t>
  </si>
  <si>
    <t>20181114_015024.62</t>
  </si>
  <si>
    <t>20181114_015246.41</t>
  </si>
  <si>
    <t>20181114_015012.62</t>
  </si>
  <si>
    <t>20181114_015021.42</t>
  </si>
  <si>
    <t>20181120_175505.21</t>
  </si>
  <si>
    <t>20181120_175707.01</t>
  </si>
  <si>
    <t>20181120_175455.21</t>
  </si>
  <si>
    <t>20181120_175502.01</t>
  </si>
  <si>
    <t>20181120_172035_radiometers.csv</t>
  </si>
  <si>
    <t>20181120_175725.81</t>
  </si>
  <si>
    <t>20181120_175928.60</t>
  </si>
  <si>
    <t>20181120_175715.81</t>
  </si>
  <si>
    <t>20181120_175722.61</t>
  </si>
  <si>
    <t>20181114_014747.03</t>
  </si>
  <si>
    <t>20181114_014948.82</t>
  </si>
  <si>
    <t>20181114_014735.03</t>
  </si>
  <si>
    <t>20181114_014743.83</t>
  </si>
  <si>
    <t>20181114_014510.63</t>
  </si>
  <si>
    <t>20181114_014712.43</t>
  </si>
  <si>
    <t>20181114_014458.63</t>
  </si>
  <si>
    <t>20181114_014507.43</t>
  </si>
  <si>
    <t>20181114_014235.04</t>
  </si>
  <si>
    <t>20181114_014436.83</t>
  </si>
  <si>
    <t>20181114_014223.04</t>
  </si>
  <si>
    <t>20181114_014231.84</t>
  </si>
  <si>
    <t>20181114_013958.65</t>
  </si>
  <si>
    <t>20181114_014200.44</t>
  </si>
  <si>
    <t>20181114_013946.65</t>
  </si>
  <si>
    <t>20181114_013955.45</t>
  </si>
  <si>
    <t>20181120_180431.59</t>
  </si>
  <si>
    <t>20181120_180633.38</t>
  </si>
  <si>
    <t>20181120_180421.59</t>
  </si>
  <si>
    <t>20181120_180428.39</t>
  </si>
  <si>
    <t>20181120_180651.98</t>
  </si>
  <si>
    <t>20181120_180854.57</t>
  </si>
  <si>
    <t>20181120_180641.98</t>
  </si>
  <si>
    <t>20181120_180648.78</t>
  </si>
  <si>
    <t>20181114_013709.05</t>
  </si>
  <si>
    <t>20181114_013925.85</t>
  </si>
  <si>
    <t>20181114_013657.05</t>
  </si>
  <si>
    <t>20181114_013705.85</t>
  </si>
  <si>
    <t>20181114_013433.46</t>
  </si>
  <si>
    <t>20181114_013635.25</t>
  </si>
  <si>
    <t>20181114_013421.66</t>
  </si>
  <si>
    <t>20181114_013430.26</t>
  </si>
  <si>
    <t>20181114_032818.98</t>
  </si>
  <si>
    <t>20181114_033021.78</t>
  </si>
  <si>
    <t>20181114_032806.98</t>
  </si>
  <si>
    <t>20181114_032815.78</t>
  </si>
  <si>
    <t>20181114_013158.06</t>
  </si>
  <si>
    <t>20181114_013359.86</t>
  </si>
  <si>
    <t>20181114_013146.06</t>
  </si>
  <si>
    <t>20181114_013154.86</t>
  </si>
  <si>
    <t>20181114_032528.59</t>
  </si>
  <si>
    <t>20181114_032745.38</t>
  </si>
  <si>
    <t>20181114_032516.59</t>
  </si>
  <si>
    <t>20181114_032525.39</t>
  </si>
  <si>
    <t>20181114_032252.99</t>
  </si>
  <si>
    <t>20181114_032454.79</t>
  </si>
  <si>
    <t>20181114_032240.99</t>
  </si>
  <si>
    <t>20181114_032249.79</t>
  </si>
  <si>
    <t>20181114_032026.59</t>
  </si>
  <si>
    <t>20181114_032228.40</t>
  </si>
  <si>
    <t>20181114_032014.59</t>
  </si>
  <si>
    <t>20181114_032023.39</t>
  </si>
  <si>
    <t>20181114_031757.00</t>
  </si>
  <si>
    <t>20181114_031958.79</t>
  </si>
  <si>
    <t>20181114_031745.00</t>
  </si>
  <si>
    <t>20181114_031753.80</t>
  </si>
  <si>
    <t>20181114_031526.60</t>
  </si>
  <si>
    <t>20181114_031728.40</t>
  </si>
  <si>
    <t>20181114_031514.60</t>
  </si>
  <si>
    <t>20181114_031523.40</t>
  </si>
  <si>
    <t>20181114_031258.01</t>
  </si>
  <si>
    <t>20181114_031459.80</t>
  </si>
  <si>
    <t>20181114_031246.01</t>
  </si>
  <si>
    <t>20181114_031254.81</t>
  </si>
  <si>
    <t>20181114_031008.61</t>
  </si>
  <si>
    <t>20181114_031225.41</t>
  </si>
  <si>
    <t>20181114_030956.62</t>
  </si>
  <si>
    <t>20181114_031005.42</t>
  </si>
  <si>
    <t>20181120_181305.77</t>
  </si>
  <si>
    <t>20181120_181507.57</t>
  </si>
  <si>
    <t>20181120_181255.77</t>
  </si>
  <si>
    <t>20181120_181302.57</t>
  </si>
  <si>
    <t>20181120_181534.36</t>
  </si>
  <si>
    <t>20181120_181736.16</t>
  </si>
  <si>
    <t>20181120_181524.37</t>
  </si>
  <si>
    <t>20181120_181531.16</t>
  </si>
  <si>
    <t>20181114_030732.02</t>
  </si>
  <si>
    <t>20181114_030933.82</t>
  </si>
  <si>
    <t>20181114_030720.02</t>
  </si>
  <si>
    <t>20181114_030728.82</t>
  </si>
  <si>
    <t>20181120_181802.76</t>
  </si>
  <si>
    <t>20181120_182004.56</t>
  </si>
  <si>
    <t>20181120_181752.75</t>
  </si>
  <si>
    <t>20181120_181759.56</t>
  </si>
  <si>
    <t>20181120_183403.54</t>
  </si>
  <si>
    <t>20181120_183605.35</t>
  </si>
  <si>
    <t>20181120_183353.55</t>
  </si>
  <si>
    <t>20181120_183400.34</t>
  </si>
  <si>
    <t>20181114_030455.63</t>
  </si>
  <si>
    <t>20181114_030657.42</t>
  </si>
  <si>
    <t>20181114_030443.63</t>
  </si>
  <si>
    <t>20181114_030452.43</t>
  </si>
  <si>
    <t>20181120_182259.77</t>
  </si>
  <si>
    <t>20181120_182501.97</t>
  </si>
  <si>
    <t>20181120_182249.77</t>
  </si>
  <si>
    <t>20181120_182256.57</t>
  </si>
  <si>
    <t>20181120_183632.15</t>
  </si>
  <si>
    <t>20181120_183834.34</t>
  </si>
  <si>
    <t>20181120_183622.15</t>
  </si>
  <si>
    <t>20181120_183628.95</t>
  </si>
  <si>
    <t>20181120_184020.73</t>
  </si>
  <si>
    <t>20181120_184222.73</t>
  </si>
  <si>
    <t>20181120_184010.74</t>
  </si>
  <si>
    <t>20181120_184017.54</t>
  </si>
  <si>
    <t>20181114_030224.03</t>
  </si>
  <si>
    <t>20181114_030425.83</t>
  </si>
  <si>
    <t>20181114_030212.03</t>
  </si>
  <si>
    <t>20181114_030220.83</t>
  </si>
  <si>
    <t>20181120_184249.33</t>
  </si>
  <si>
    <t>20181120_184451.12</t>
  </si>
  <si>
    <t>20181120_184239.33</t>
  </si>
  <si>
    <t>20181120_184246.13</t>
  </si>
  <si>
    <t>20181120_184517.92</t>
  </si>
  <si>
    <t>20181120_184719.72</t>
  </si>
  <si>
    <t>20181120_184507.92</t>
  </si>
  <si>
    <t>20181120_184514.72</t>
  </si>
  <si>
    <t>20181114_025953.38</t>
  </si>
  <si>
    <t>20181114_030155.44</t>
  </si>
  <si>
    <t>20181114_025941.38</t>
  </si>
  <si>
    <t>20181114_025950.18</t>
  </si>
  <si>
    <t>20181120_184745.31</t>
  </si>
  <si>
    <t>20181120_184947.11</t>
  </si>
  <si>
    <t>20181120_184735.31</t>
  </si>
  <si>
    <t>20181120_184742.11</t>
  </si>
  <si>
    <t>20181120_185013.91</t>
  </si>
  <si>
    <t>20181120_185216.50</t>
  </si>
  <si>
    <t>20181120_185003.91</t>
  </si>
  <si>
    <t>20181120_185010.71</t>
  </si>
  <si>
    <t>20181114_025724.99</t>
  </si>
  <si>
    <t>20181114_025926.78</t>
  </si>
  <si>
    <t>20181114_025712.99</t>
  </si>
  <si>
    <t>20181114_025721.79</t>
  </si>
  <si>
    <t>20181114_025455.39</t>
  </si>
  <si>
    <t>20181114_025657.19</t>
  </si>
  <si>
    <t>20181114_025443.39</t>
  </si>
  <si>
    <t>20181114_025452.19</t>
  </si>
  <si>
    <t>20181114_025225.00</t>
  </si>
  <si>
    <t>20181114_025426.79</t>
  </si>
  <si>
    <t>20181114_025213.00</t>
  </si>
  <si>
    <t>20181114_025221.80</t>
  </si>
  <si>
    <t>20181114_024956.40</t>
  </si>
  <si>
    <t>20181114_025158.20</t>
  </si>
  <si>
    <t>20181114_024944.40</t>
  </si>
  <si>
    <t>20181114_024953.20</t>
  </si>
  <si>
    <t>20181114_024723.01</t>
  </si>
  <si>
    <t>20181114_024924.81</t>
  </si>
  <si>
    <t>20181114_024711.01</t>
  </si>
  <si>
    <t>20181114_024719.81</t>
  </si>
  <si>
    <t>20181114_024450.42</t>
  </si>
  <si>
    <t>20181114_024652.21</t>
  </si>
  <si>
    <t>20181114_024438.42</t>
  </si>
  <si>
    <t>20181114_024447.22</t>
  </si>
  <si>
    <t>20181114_044229.44</t>
  </si>
  <si>
    <t>20181114_044449.83</t>
  </si>
  <si>
    <t>20181114_044217.44</t>
  </si>
  <si>
    <t>20181114_044226.24</t>
  </si>
  <si>
    <t>20181114_045655.61</t>
  </si>
  <si>
    <t>20181114_045858.21</t>
  </si>
  <si>
    <t>20181114_045643.62</t>
  </si>
  <si>
    <t>20181114_045652.41</t>
  </si>
  <si>
    <t>20181114_045421.02</t>
  </si>
  <si>
    <t>20181114_045622.82</t>
  </si>
  <si>
    <t>20181114_045409.02</t>
  </si>
  <si>
    <t>20181114_045417.82</t>
  </si>
  <si>
    <t>20181114_045146.63</t>
  </si>
  <si>
    <t>20181114_045348.42</t>
  </si>
  <si>
    <t>20181114_045134.63</t>
  </si>
  <si>
    <t>20181114_045143.43</t>
  </si>
  <si>
    <t>20181114_043218.46</t>
  </si>
  <si>
    <t>20181114_043420.26</t>
  </si>
  <si>
    <t>20181114_043206.47</t>
  </si>
  <si>
    <t>20181114_043215.26</t>
  </si>
  <si>
    <t>20181120_185839.68</t>
  </si>
  <si>
    <t>20181120_190041.48</t>
  </si>
  <si>
    <t>20181120_185829.68</t>
  </si>
  <si>
    <t>20181120_185836.48</t>
  </si>
  <si>
    <t>20181120_190109.08</t>
  </si>
  <si>
    <t>20181120_190311.87</t>
  </si>
  <si>
    <t>20181120_190059.08</t>
  </si>
  <si>
    <t>20181120_190105.88</t>
  </si>
  <si>
    <t>20181114_042955.01</t>
  </si>
  <si>
    <t>20181114_043156.87</t>
  </si>
  <si>
    <t>20181114_042943.01</t>
  </si>
  <si>
    <t>20181114_042951.81</t>
  </si>
  <si>
    <t>20181114_042730.42</t>
  </si>
  <si>
    <t>20181114_042932.21</t>
  </si>
  <si>
    <t>20181114_042718.42</t>
  </si>
  <si>
    <t>20181114_042727.22</t>
  </si>
  <si>
    <t>20181115_014051.25</t>
  </si>
  <si>
    <t>20181115_014253.44</t>
  </si>
  <si>
    <t>20181115_014039.25</t>
  </si>
  <si>
    <t>20181115_014048.05</t>
  </si>
  <si>
    <t>20181121_035208.80</t>
  </si>
  <si>
    <t>20181121_035411.39</t>
  </si>
  <si>
    <t>20181121_035156.80</t>
  </si>
  <si>
    <t>20181121_035205.60</t>
  </si>
  <si>
    <t>20181121_021539_radiometers.csv</t>
  </si>
  <si>
    <t>20181121_034948.15</t>
  </si>
  <si>
    <t>20181121_035150.20</t>
  </si>
  <si>
    <t>20181121_034936.15</t>
  </si>
  <si>
    <t>20181121_034944.95</t>
  </si>
  <si>
    <t>20181114_042243.43</t>
  </si>
  <si>
    <t>20181114_042445.22</t>
  </si>
  <si>
    <t>20181114_042231.43</t>
  </si>
  <si>
    <t>20181114_042240.23</t>
  </si>
  <si>
    <t>20181114_042018.03</t>
  </si>
  <si>
    <t>20181114_042219.83</t>
  </si>
  <si>
    <t>20181114_042006.03</t>
  </si>
  <si>
    <t>20181114_042014.83</t>
  </si>
  <si>
    <t>20181114_041748.44</t>
  </si>
  <si>
    <t>20181114_041950.24</t>
  </si>
  <si>
    <t>20181114_041736.44</t>
  </si>
  <si>
    <t>20181114_041745.24</t>
  </si>
  <si>
    <t>20181114_041438.04</t>
  </si>
  <si>
    <t>20181114_041722.84</t>
  </si>
  <si>
    <t>20181114_041426.04</t>
  </si>
  <si>
    <t>20181114_041434.84</t>
  </si>
  <si>
    <t>20181121_033814.83</t>
  </si>
  <si>
    <t>20181121_034016.61</t>
  </si>
  <si>
    <t>20181121_033802.83</t>
  </si>
  <si>
    <t>20181121_033811.63</t>
  </si>
  <si>
    <t>20181115_013724.65</t>
  </si>
  <si>
    <t>20181115_013926.45</t>
  </si>
  <si>
    <t>20181115_013712.65</t>
  </si>
  <si>
    <t>20181115_013721.45</t>
  </si>
  <si>
    <t>20181121_033151.65</t>
  </si>
  <si>
    <t>20181121_033354.44</t>
  </si>
  <si>
    <t>20181121_033139.65</t>
  </si>
  <si>
    <t>20181121_033148.45</t>
  </si>
  <si>
    <t>20181114_040946.03</t>
  </si>
  <si>
    <t>20181114_041147.82</t>
  </si>
  <si>
    <t>20181114_040934.04</t>
  </si>
  <si>
    <t>20181114_040942.84</t>
  </si>
  <si>
    <t>20181121_032921.27</t>
  </si>
  <si>
    <t>20181121_033123.05</t>
  </si>
  <si>
    <t>20181121_032909.27</t>
  </si>
  <si>
    <t>20181121_032918.07</t>
  </si>
  <si>
    <t>20181121_031632.87</t>
  </si>
  <si>
    <t>20181121_031834.66</t>
  </si>
  <si>
    <t>20181121_031622.87</t>
  </si>
  <si>
    <t>20181121_031629.67</t>
  </si>
  <si>
    <t>20181121_034132.20</t>
  </si>
  <si>
    <t>20181121_034334.99</t>
  </si>
  <si>
    <t>20181121_034120.20</t>
  </si>
  <si>
    <t>20181121_034129.00</t>
  </si>
  <si>
    <t>20181121_032651.68</t>
  </si>
  <si>
    <t>20181121_032853.47</t>
  </si>
  <si>
    <t>20181121_032639.68</t>
  </si>
  <si>
    <t>20181121_032648.48</t>
  </si>
  <si>
    <t>20181114_040716.44</t>
  </si>
  <si>
    <t>20181114_040918.24</t>
  </si>
  <si>
    <t>20181114_040704.44</t>
  </si>
  <si>
    <t>20181114_040713.25</t>
  </si>
  <si>
    <t>20181121_031402.49</t>
  </si>
  <si>
    <t>20181121_031604.27</t>
  </si>
  <si>
    <t>20181121_031352.49</t>
  </si>
  <si>
    <t>20181121_031359.29</t>
  </si>
  <si>
    <t>20181121_031133.90</t>
  </si>
  <si>
    <t>20181121_031335.69</t>
  </si>
  <si>
    <t>20181121_031123.91</t>
  </si>
  <si>
    <t>20181121_031130.70</t>
  </si>
  <si>
    <t>20181114_040215.46</t>
  </si>
  <si>
    <t>20181114_040418.25</t>
  </si>
  <si>
    <t>20181114_040203.46</t>
  </si>
  <si>
    <t>20181114_040212.26</t>
  </si>
  <si>
    <t>20181114_040444.85</t>
  </si>
  <si>
    <t>20181114_040646.85</t>
  </si>
  <si>
    <t>20181114_040433.04</t>
  </si>
  <si>
    <t>20181114_040441.65</t>
  </si>
  <si>
    <t>20181114_035945.79</t>
  </si>
  <si>
    <t>20181114_040147.66</t>
  </si>
  <si>
    <t>20181114_035933.79</t>
  </si>
  <si>
    <t>20181114_035942.59</t>
  </si>
  <si>
    <t>20181114_035717.40</t>
  </si>
  <si>
    <t>20181114_035919.20</t>
  </si>
  <si>
    <t>20181114_035705.40</t>
  </si>
  <si>
    <t>20181114_035714.20</t>
  </si>
  <si>
    <t>20181114_035454.81</t>
  </si>
  <si>
    <t>20181114_035656.60</t>
  </si>
  <si>
    <t>20181114_035442.81</t>
  </si>
  <si>
    <t>20181114_035451.61</t>
  </si>
  <si>
    <t>20181114_055430.62</t>
  </si>
  <si>
    <t>20181114_055633.21</t>
  </si>
  <si>
    <t>20181114_055418.62</t>
  </si>
  <si>
    <t>20181114_055427.42</t>
  </si>
  <si>
    <t>20181114_055207.22</t>
  </si>
  <si>
    <t>20181114_055410.02</t>
  </si>
  <si>
    <t>20181114_055155.23</t>
  </si>
  <si>
    <t>20181114_055204.02</t>
  </si>
  <si>
    <t>20181114_035232.40</t>
  </si>
  <si>
    <t>20181114_035434.21</t>
  </si>
  <si>
    <t>20181114_035220.40</t>
  </si>
  <si>
    <t>20181114_035229.20</t>
  </si>
  <si>
    <t>20181114_054944.64</t>
  </si>
  <si>
    <t>20181114_055146.42</t>
  </si>
  <si>
    <t>20181114_054932.63</t>
  </si>
  <si>
    <t>20181114_054941.44</t>
  </si>
  <si>
    <t>20181114_054722.23</t>
  </si>
  <si>
    <t>20181114_054924.03</t>
  </si>
  <si>
    <t>20181114_054710.24</t>
  </si>
  <si>
    <t>20181114_054719.04</t>
  </si>
  <si>
    <t>20181114_054459.65</t>
  </si>
  <si>
    <t>20181114_054701.44</t>
  </si>
  <si>
    <t>20181114_054447.64</t>
  </si>
  <si>
    <t>20181114_054456.45</t>
  </si>
  <si>
    <t>20181114_054237.25</t>
  </si>
  <si>
    <t>20181114_054439.04</t>
  </si>
  <si>
    <t>20181114_054225.25</t>
  </si>
  <si>
    <t>20181114_054234.04</t>
  </si>
  <si>
    <t>20181115_012745.67</t>
  </si>
  <si>
    <t>20181115_012948.87</t>
  </si>
  <si>
    <t>20181115_012733.67</t>
  </si>
  <si>
    <t>20181115_012742.47</t>
  </si>
  <si>
    <t>20181115_012522.27</t>
  </si>
  <si>
    <t>20181115_012724.07</t>
  </si>
  <si>
    <t>20181115_012510.27</t>
  </si>
  <si>
    <t>20181115_012519.07</t>
  </si>
  <si>
    <t>20181114_054013.66</t>
  </si>
  <si>
    <t>20181114_054215.44</t>
  </si>
  <si>
    <t>20181114_054001.65</t>
  </si>
  <si>
    <t>20181114_054010.45</t>
  </si>
  <si>
    <t>20181114_053749.27</t>
  </si>
  <si>
    <t>20181114_053951.05</t>
  </si>
  <si>
    <t>20181114_053737.26</t>
  </si>
  <si>
    <t>20181114_053746.07</t>
  </si>
  <si>
    <t>20181114_053525.66</t>
  </si>
  <si>
    <t>20181114_053727.47</t>
  </si>
  <si>
    <t>20181114_053513.67</t>
  </si>
  <si>
    <t>20181114_053522.47</t>
  </si>
  <si>
    <t>20181114_053303.27</t>
  </si>
  <si>
    <t>20181114_053504.87</t>
  </si>
  <si>
    <t>20181114_053251.07</t>
  </si>
  <si>
    <t>20181114_053300.07</t>
  </si>
  <si>
    <t>20181120_194312.38</t>
  </si>
  <si>
    <t>20181120_194514.17</t>
  </si>
  <si>
    <t>20181120_194302.38</t>
  </si>
  <si>
    <t>20181120_194309.18</t>
  </si>
  <si>
    <t>20181120_194540.97</t>
  </si>
  <si>
    <t>20181120_194742.76</t>
  </si>
  <si>
    <t>20181120_194530.97</t>
  </si>
  <si>
    <t>20181120_194537.77</t>
  </si>
  <si>
    <t>20181114_053040.61</t>
  </si>
  <si>
    <t>20181114_053242.48</t>
  </si>
  <si>
    <t>20181114_053028.61</t>
  </si>
  <si>
    <t>20181114_053037.41</t>
  </si>
  <si>
    <t>20181114_052818.02</t>
  </si>
  <si>
    <t>20181114_053019.81</t>
  </si>
  <si>
    <t>20181114_052806.02</t>
  </si>
  <si>
    <t>20181114_052814.82</t>
  </si>
  <si>
    <t>20181115_011550.42</t>
  </si>
  <si>
    <t>20181115_011752.22</t>
  </si>
  <si>
    <t>20181115_011538.42</t>
  </si>
  <si>
    <t>20181115_011547.22</t>
  </si>
  <si>
    <t>20181115_011810.82</t>
  </si>
  <si>
    <t>20181115_012013.67</t>
  </si>
  <si>
    <t>20181115_011758.82</t>
  </si>
  <si>
    <t>20181115_011807.62</t>
  </si>
  <si>
    <t>20181114_052554.62</t>
  </si>
  <si>
    <t>20181114_052757.42</t>
  </si>
  <si>
    <t>20181114_052542.62</t>
  </si>
  <si>
    <t>20181114_052551.42</t>
  </si>
  <si>
    <t>20181114_052331.03</t>
  </si>
  <si>
    <t>20181114_052532.82</t>
  </si>
  <si>
    <t>20181114_052319.03</t>
  </si>
  <si>
    <t>20181114_052327.83</t>
  </si>
  <si>
    <t>20181120_200209.72</t>
  </si>
  <si>
    <t>20181120_200412.52</t>
  </si>
  <si>
    <t>20181120_200159.72</t>
  </si>
  <si>
    <t>20181120_200206.52</t>
  </si>
  <si>
    <t>20181120_195950.13</t>
  </si>
  <si>
    <t>20181120_200150.92</t>
  </si>
  <si>
    <t>20181120_195940.13</t>
  </si>
  <si>
    <t>20181120_195946.93</t>
  </si>
  <si>
    <t>20181114_052107.63</t>
  </si>
  <si>
    <t>20181114_052309.43</t>
  </si>
  <si>
    <t>20181114_052055.64</t>
  </si>
  <si>
    <t>20181114_052104.44</t>
  </si>
  <si>
    <t>20181114_051844.04</t>
  </si>
  <si>
    <t>20181114_052045.84</t>
  </si>
  <si>
    <t>20181114_051832.04</t>
  </si>
  <si>
    <t>20181114_051840.84</t>
  </si>
  <si>
    <t>20181114_051619.65</t>
  </si>
  <si>
    <t>20181114_051821.44</t>
  </si>
  <si>
    <t>20181114_051607.65</t>
  </si>
  <si>
    <t>20181114_051616.45</t>
  </si>
  <si>
    <t>20181114_051356.05</t>
  </si>
  <si>
    <t>20181114_051557.85</t>
  </si>
  <si>
    <t>20181114_051344.05</t>
  </si>
  <si>
    <t>20181114_051352.85</t>
  </si>
  <si>
    <t>20181114_051132.66</t>
  </si>
  <si>
    <t>20181114_051334.45</t>
  </si>
  <si>
    <t>20181114_051120.66</t>
  </si>
  <si>
    <t>20181114_051129.46</t>
  </si>
  <si>
    <t>20181114_050908.06</t>
  </si>
  <si>
    <t>20181114_051109.86</t>
  </si>
  <si>
    <t>20181114_050856.07</t>
  </si>
  <si>
    <t>20181114_050904.87</t>
  </si>
  <si>
    <t>20181114_050644.67</t>
  </si>
  <si>
    <t>20181114_050846.47</t>
  </si>
  <si>
    <t>20181114_050632.67</t>
  </si>
  <si>
    <t>20181114_050641.47</t>
  </si>
  <si>
    <t>20181115_010256.04</t>
  </si>
  <si>
    <t>20181115_010458.64</t>
  </si>
  <si>
    <t>20181115_010244.05</t>
  </si>
  <si>
    <t>20181115_010252.85</t>
  </si>
  <si>
    <t>20181120_200806.51</t>
  </si>
  <si>
    <t>20181120_201008.30</t>
  </si>
  <si>
    <t>20181120_200756.51</t>
  </si>
  <si>
    <t>20181120_200803.31</t>
  </si>
  <si>
    <t>20181115_010031.65</t>
  </si>
  <si>
    <t>20181115_010234.45</t>
  </si>
  <si>
    <t>20181115_010019.65</t>
  </si>
  <si>
    <t>20181115_010028.45</t>
  </si>
  <si>
    <t>20181120_201026.90</t>
  </si>
  <si>
    <t>20181120_201229.29</t>
  </si>
  <si>
    <t>20181120_201016.90</t>
  </si>
  <si>
    <t>20181120_201023.70</t>
  </si>
  <si>
    <t>20181115_005808.05</t>
  </si>
  <si>
    <t>20181115_010009.85</t>
  </si>
  <si>
    <t>20181115_005756.05</t>
  </si>
  <si>
    <t>20181115_005804.85</t>
  </si>
  <si>
    <t>20181115_005544.66</t>
  </si>
  <si>
    <t>20181115_005746.45</t>
  </si>
  <si>
    <t>20181115_005532.66</t>
  </si>
  <si>
    <t>20181115_005541.46</t>
  </si>
  <si>
    <t>20181115_005320.06</t>
  </si>
  <si>
    <t>20181115_005521.86</t>
  </si>
  <si>
    <t>20181115_005308.06</t>
  </si>
  <si>
    <t>20181115_005316.86</t>
  </si>
  <si>
    <t>20181120_202108.68</t>
  </si>
  <si>
    <t>20181120_202310.48</t>
  </si>
  <si>
    <t>20181120_202058.68</t>
  </si>
  <si>
    <t>20181120_202105.48</t>
  </si>
  <si>
    <t>20181115_005056.67</t>
  </si>
  <si>
    <t>20181115_005258.46</t>
  </si>
  <si>
    <t>20181115_005044.67</t>
  </si>
  <si>
    <t>20181115_005053.47</t>
  </si>
  <si>
    <t>20181120_202336.29</t>
  </si>
  <si>
    <t>20181120_202538.08</t>
  </si>
  <si>
    <t>20181120_202326.28</t>
  </si>
  <si>
    <t>20181120_202333.08</t>
  </si>
  <si>
    <t>20181115_004834.01</t>
  </si>
  <si>
    <t>20181115_005035.87</t>
  </si>
  <si>
    <t>20181115_004822.01</t>
  </si>
  <si>
    <t>20181115_004830.81</t>
  </si>
  <si>
    <t>20181120_202600.68</t>
  </si>
  <si>
    <t>20181120_202803.47</t>
  </si>
  <si>
    <t>20181120_202550.68</t>
  </si>
  <si>
    <t>20181120_202557.49</t>
  </si>
  <si>
    <t>20181115_004609.62</t>
  </si>
  <si>
    <t>20181115_004812.41</t>
  </si>
  <si>
    <t>20181115_004557.62</t>
  </si>
  <si>
    <t>20181115_004606.42</t>
  </si>
  <si>
    <t>20181115_004346.02</t>
  </si>
  <si>
    <t>20181115_004547.82</t>
  </si>
  <si>
    <t>20181115_004334.02</t>
  </si>
  <si>
    <t>20181115_004342.82</t>
  </si>
  <si>
    <t>20181115_004122.62</t>
  </si>
  <si>
    <t>20181115_004324.42</t>
  </si>
  <si>
    <t>20181115_004110.62</t>
  </si>
  <si>
    <t>20181115_004119.42</t>
  </si>
  <si>
    <t>20181115_003859.03</t>
  </si>
  <si>
    <t>20181115_004101.82</t>
  </si>
  <si>
    <t>20181115_003847.03</t>
  </si>
  <si>
    <t>20181115_003855.83</t>
  </si>
  <si>
    <t>20181120_203352.46</t>
  </si>
  <si>
    <t>20181120_203554.26</t>
  </si>
  <si>
    <t>20181120_203342.46</t>
  </si>
  <si>
    <t>20181120_203349.26</t>
  </si>
  <si>
    <t>20181120_203615.06</t>
  </si>
  <si>
    <t>20181120_203816.85</t>
  </si>
  <si>
    <t>20181120_203605.06</t>
  </si>
  <si>
    <t>20181120_203611.86</t>
  </si>
  <si>
    <t>20181115_003635.63</t>
  </si>
  <si>
    <t>20181115_003837.43</t>
  </si>
  <si>
    <t>20181115_003623.63</t>
  </si>
  <si>
    <t>20181115_003632.43</t>
  </si>
  <si>
    <t>20181120_203837.45</t>
  </si>
  <si>
    <t>20181120_204039.24</t>
  </si>
  <si>
    <t>20181120_203827.45</t>
  </si>
  <si>
    <t>20181120_203834.25</t>
  </si>
  <si>
    <t>20181120_204100.04</t>
  </si>
  <si>
    <t>20181120_204301.84</t>
  </si>
  <si>
    <t>20181120_204050.04</t>
  </si>
  <si>
    <t>20181120_204056.84</t>
  </si>
  <si>
    <t>20181115_003412.04</t>
  </si>
  <si>
    <t>20181115_003613.83</t>
  </si>
  <si>
    <t>20181115_003400.04</t>
  </si>
  <si>
    <t>20181115_003408.84</t>
  </si>
  <si>
    <t>20181120_204322.44</t>
  </si>
  <si>
    <t>20181120_204525.23</t>
  </si>
  <si>
    <t>20181120_204312.44</t>
  </si>
  <si>
    <t>20181120_204319.24</t>
  </si>
  <si>
    <t>20181115_003147.64</t>
  </si>
  <si>
    <t>20181115_003349.44</t>
  </si>
  <si>
    <t>20181115_003135.64</t>
  </si>
  <si>
    <t>20181115_003144.44</t>
  </si>
  <si>
    <t>20181120_205714.20</t>
  </si>
  <si>
    <t>20181120_205915.99</t>
  </si>
  <si>
    <t>20181120_205704.21</t>
  </si>
  <si>
    <t>20181120_205711.00</t>
  </si>
  <si>
    <t>20181115_002924.05</t>
  </si>
  <si>
    <t>20181115_003125.84</t>
  </si>
  <si>
    <t>20181115_002912.05</t>
  </si>
  <si>
    <t>20181115_002920.85</t>
  </si>
  <si>
    <t>20181120_205936.79</t>
  </si>
  <si>
    <t>20181120_210138.59</t>
  </si>
  <si>
    <t>20181120_205926.80</t>
  </si>
  <si>
    <t>20181120_205933.59</t>
  </si>
  <si>
    <t>20181120_210200.19</t>
  </si>
  <si>
    <t>20181120_210401.99</t>
  </si>
  <si>
    <t>20181120_210150.18</t>
  </si>
  <si>
    <t>20181120_210156.98</t>
  </si>
  <si>
    <t>20181115_002700.65</t>
  </si>
  <si>
    <t>20181115_002902.45</t>
  </si>
  <si>
    <t>20181115_002648.64</t>
  </si>
  <si>
    <t>20181115_002657.45</t>
  </si>
  <si>
    <t>20181115_001124.81</t>
  </si>
  <si>
    <t>20181115_001327.60</t>
  </si>
  <si>
    <t>20181115_001112.81</t>
  </si>
  <si>
    <t>20181115_001121.61</t>
  </si>
  <si>
    <t>20181120_210422.79</t>
  </si>
  <si>
    <t>20181120_210624.58</t>
  </si>
  <si>
    <t>20181120_210412.79</t>
  </si>
  <si>
    <t>20181120_210419.59</t>
  </si>
  <si>
    <t>20181120_210645.18</t>
  </si>
  <si>
    <t>20181120_210847.77</t>
  </si>
  <si>
    <t>20181120_210635.18</t>
  </si>
  <si>
    <t>20181120_210641.98</t>
  </si>
  <si>
    <t>20181115_000902.21</t>
  </si>
  <si>
    <t>20181115_001104.01</t>
  </si>
  <si>
    <t>20181115_000850.21</t>
  </si>
  <si>
    <t>20181115_000859.01</t>
  </si>
  <si>
    <t>20181120_211424.96</t>
  </si>
  <si>
    <t>20181120_211626.75</t>
  </si>
  <si>
    <t>20181120_211414.96</t>
  </si>
  <si>
    <t>20181120_211421.76</t>
  </si>
  <si>
    <t>20181115_000638.82</t>
  </si>
  <si>
    <t>20181115_000840.61</t>
  </si>
  <si>
    <t>20181115_000626.82</t>
  </si>
  <si>
    <t>20181115_000635.62</t>
  </si>
  <si>
    <t>20181120_211649.55</t>
  </si>
  <si>
    <t>20181120_211851.75</t>
  </si>
  <si>
    <t>20181120_211639.55</t>
  </si>
  <si>
    <t>20181120_211646.35</t>
  </si>
  <si>
    <t>20181120_212018.94</t>
  </si>
  <si>
    <t>20181120_212220.74</t>
  </si>
  <si>
    <t>20181120_212008.94</t>
  </si>
  <si>
    <t>20181120_212015.74</t>
  </si>
  <si>
    <t>20181120_212239.54</t>
  </si>
  <si>
    <t>20181120_212441.95</t>
  </si>
  <si>
    <t>20181120_212229.54</t>
  </si>
  <si>
    <t>20181120_212236.34</t>
  </si>
  <si>
    <t>20181115_000414.22</t>
  </si>
  <si>
    <t>20181115_000616.02</t>
  </si>
  <si>
    <t>20181115_000402.22</t>
  </si>
  <si>
    <t>20181115_000411.02</t>
  </si>
  <si>
    <t>20181115_000150.83</t>
  </si>
  <si>
    <t>20181115_000352.62</t>
  </si>
  <si>
    <t>20181115_000138.83</t>
  </si>
  <si>
    <t>20181115_000147.63</t>
  </si>
  <si>
    <t>20181120_212551.35</t>
  </si>
  <si>
    <t>20181120_212753.14</t>
  </si>
  <si>
    <t>20181120_212541.35</t>
  </si>
  <si>
    <t>20181120_212548.15</t>
  </si>
  <si>
    <t>20181120_212815.74</t>
  </si>
  <si>
    <t>20181120_213018.13</t>
  </si>
  <si>
    <t>20181120_212805.74</t>
  </si>
  <si>
    <t>20181120_212812.54</t>
  </si>
  <si>
    <t>20181114_235927.23</t>
  </si>
  <si>
    <t>20181115_000129.03</t>
  </si>
  <si>
    <t>20181114_235915.23</t>
  </si>
  <si>
    <t>20181114_235924.03</t>
  </si>
  <si>
    <t>20181114_235703.83</t>
  </si>
  <si>
    <t>20181114_235907.63</t>
  </si>
  <si>
    <t>20181114_235651.83</t>
  </si>
  <si>
    <t>20181114_235700.63</t>
  </si>
  <si>
    <t>20181114_235441.24</t>
  </si>
  <si>
    <t>20181114_235643.03</t>
  </si>
  <si>
    <t>20181114_235429.24</t>
  </si>
  <si>
    <t>20181114_235438.04</t>
  </si>
  <si>
    <t>20181114_235217.64</t>
  </si>
  <si>
    <t>20181114_235419.64</t>
  </si>
  <si>
    <t>20181114_235205.64</t>
  </si>
  <si>
    <t>20181114_235214.44</t>
  </si>
  <si>
    <t>20181114_234955.25</t>
  </si>
  <si>
    <t>20181114_235157.04</t>
  </si>
  <si>
    <t>20181114_234943.25</t>
  </si>
  <si>
    <t>20181114_234952.05</t>
  </si>
  <si>
    <t>20181114_234730.59</t>
  </si>
  <si>
    <t>20181114_234932.45</t>
  </si>
  <si>
    <t>20181114_234718.59</t>
  </si>
  <si>
    <t>20181114_234727.39</t>
  </si>
  <si>
    <t>20181120_213159.53</t>
  </si>
  <si>
    <t>20181120_213400.32</t>
  </si>
  <si>
    <t>20181120_213149.53</t>
  </si>
  <si>
    <t>20181120_213156.33</t>
  </si>
  <si>
    <t>20181120_213419.12</t>
  </si>
  <si>
    <t>20181120_213621.92</t>
  </si>
  <si>
    <t>20181120_213409.12</t>
  </si>
  <si>
    <t>20181120_213415.92</t>
  </si>
  <si>
    <t>20181114_234508.20</t>
  </si>
  <si>
    <t>20181114_234709.99</t>
  </si>
  <si>
    <t>20181114_234456.20</t>
  </si>
  <si>
    <t>20181114_234505.00</t>
  </si>
  <si>
    <t>20181114_234244.60</t>
  </si>
  <si>
    <t>20181114_234446.40</t>
  </si>
  <si>
    <t>20181114_234232.60</t>
  </si>
  <si>
    <t>20181114_234241.40</t>
  </si>
  <si>
    <t>20181114_234020.20</t>
  </si>
  <si>
    <t>20181114_234223.00</t>
  </si>
  <si>
    <t>20181114_234008.20</t>
  </si>
  <si>
    <t>20181114_234017.00</t>
  </si>
  <si>
    <t>20181118_000517.62</t>
  </si>
  <si>
    <t>20181118_000719.42</t>
  </si>
  <si>
    <t>20181118_000505.63</t>
  </si>
  <si>
    <t>20181118_000514.42</t>
  </si>
  <si>
    <t>20181118_005439.03</t>
  </si>
  <si>
    <t>20181118_005641.82</t>
  </si>
  <si>
    <t>20181118_005427.03</t>
  </si>
  <si>
    <t>20181118_005435.83</t>
  </si>
  <si>
    <t>20181118_005149.64</t>
  </si>
  <si>
    <t>20181118_005351.43</t>
  </si>
  <si>
    <t>20181118_005137.64</t>
  </si>
  <si>
    <t>20181118_005146.44</t>
  </si>
  <si>
    <t>20181118_004301.19</t>
  </si>
  <si>
    <t>20181118_004503.98</t>
  </si>
  <si>
    <t>20181118_004249.18</t>
  </si>
  <si>
    <t>20181118_004257.99</t>
  </si>
  <si>
    <t>20181118_001058.60</t>
  </si>
  <si>
    <t>20181118_001300.40</t>
  </si>
  <si>
    <t>20181118_001046.60</t>
  </si>
  <si>
    <t>20181118_001055.40</t>
  </si>
  <si>
    <t>20181117_234113.82</t>
  </si>
  <si>
    <t>20181117_234315.61</t>
  </si>
  <si>
    <t>20181117_234101.82</t>
  </si>
  <si>
    <t>20181117_234110.62</t>
  </si>
  <si>
    <t>20181118_012104.62</t>
  </si>
  <si>
    <t>20181118_012306.41</t>
  </si>
  <si>
    <t>20181118_012052.62</t>
  </si>
  <si>
    <t>20181118_012101.43</t>
  </si>
  <si>
    <t>20181118_012325.21</t>
  </si>
  <si>
    <t>20181118_012527.60</t>
  </si>
  <si>
    <t>20181118_012313.21</t>
  </si>
  <si>
    <t>20181118_012322.01</t>
  </si>
  <si>
    <t>20181118_010024.63</t>
  </si>
  <si>
    <t>20181118_010226.42</t>
  </si>
  <si>
    <t>20181118_010012.63</t>
  </si>
  <si>
    <t>20181118_010021.43</t>
  </si>
  <si>
    <t>20181121_014128.78</t>
  </si>
  <si>
    <t>20181121_014330.59</t>
  </si>
  <si>
    <t>20181121_014116.78</t>
  </si>
  <si>
    <t>20181121_014125.58</t>
  </si>
  <si>
    <t>20181120_222659_radiometers.csv</t>
  </si>
  <si>
    <t>20181118_011506.58</t>
  </si>
  <si>
    <t>20181118_011708.37</t>
  </si>
  <si>
    <t>20181118_011454.58</t>
  </si>
  <si>
    <t>20181118_011503.38</t>
  </si>
  <si>
    <t>20181118_011727.17</t>
  </si>
  <si>
    <t>20181118_011929.83</t>
  </si>
  <si>
    <t>20181118_011715.16</t>
  </si>
  <si>
    <t>20181118_011723.97</t>
  </si>
  <si>
    <t>20181121_011809.17</t>
  </si>
  <si>
    <t>20181121_012012.03</t>
  </si>
  <si>
    <t>20181121_011757.17</t>
  </si>
  <si>
    <t>20181121_011805.97</t>
  </si>
  <si>
    <t>20181121_013346.41</t>
  </si>
  <si>
    <t>20181121_013548.20</t>
  </si>
  <si>
    <t>20181121_013334.41</t>
  </si>
  <si>
    <t>20181121_013343.21</t>
  </si>
  <si>
    <t>20181121_013606.80</t>
  </si>
  <si>
    <t>20181121_013809.59</t>
  </si>
  <si>
    <t>20181121_013554.79</t>
  </si>
  <si>
    <t>20181121_013603.60</t>
  </si>
  <si>
    <t>20181118_002718.82</t>
  </si>
  <si>
    <t>20181118_002920.63</t>
  </si>
  <si>
    <t>20181118_002706.83</t>
  </si>
  <si>
    <t>20181118_002715.63</t>
  </si>
  <si>
    <t>20181117_233242.23</t>
  </si>
  <si>
    <t>20181117_233444.05</t>
  </si>
  <si>
    <t>20181117_233230.23</t>
  </si>
  <si>
    <t>20181117_233239.03</t>
  </si>
  <si>
    <t>20181121_003429.45</t>
  </si>
  <si>
    <t>20181121_003631.24</t>
  </si>
  <si>
    <t>20181121_003417.45</t>
  </si>
  <si>
    <t>20181121_003426.25</t>
  </si>
  <si>
    <t>20181121_003649.84</t>
  </si>
  <si>
    <t>20181121_003852.64</t>
  </si>
  <si>
    <t>20181121_003637.84</t>
  </si>
  <si>
    <t>20181121_003646.64</t>
  </si>
  <si>
    <t>20181117_232951.84</t>
  </si>
  <si>
    <t>20181117_233153.64</t>
  </si>
  <si>
    <t>20181117_232939.84</t>
  </si>
  <si>
    <t>20181117_232948.64</t>
  </si>
  <si>
    <t>20181117_232701.25</t>
  </si>
  <si>
    <t>20181117_232903.05</t>
  </si>
  <si>
    <t>20181117_232649.25</t>
  </si>
  <si>
    <t>20181117_232658.05</t>
  </si>
  <si>
    <t>20181114_225045.00</t>
  </si>
  <si>
    <t>20181114_225246.80</t>
  </si>
  <si>
    <t>20181114_225033.00</t>
  </si>
  <si>
    <t>20181114_225041.80</t>
  </si>
  <si>
    <t>20181121_004224.83</t>
  </si>
  <si>
    <t>20181121_004426.62</t>
  </si>
  <si>
    <t>20181121_004212.83</t>
  </si>
  <si>
    <t>20181121_004221.62</t>
  </si>
  <si>
    <t>20181121_004445.42</t>
  </si>
  <si>
    <t>20181121_004647.81</t>
  </si>
  <si>
    <t>20181121_004433.42</t>
  </si>
  <si>
    <t>20181121_004442.22</t>
  </si>
  <si>
    <t>20181117_232410.66</t>
  </si>
  <si>
    <t>20181117_232612.46</t>
  </si>
  <si>
    <t>20181117_232358.66</t>
  </si>
  <si>
    <t>20181117_232407.46</t>
  </si>
  <si>
    <t>20181114_224821.61</t>
  </si>
  <si>
    <t>20181114_225023.40</t>
  </si>
  <si>
    <t>20181114_224809.61</t>
  </si>
  <si>
    <t>20181114_224818.41</t>
  </si>
  <si>
    <t>20181114_224556.95</t>
  </si>
  <si>
    <t>20181114_224759.81</t>
  </si>
  <si>
    <t>20181114_224544.95</t>
  </si>
  <si>
    <t>20181114_224553.75</t>
  </si>
  <si>
    <t>20181114_232950.20</t>
  </si>
  <si>
    <t>20181114_233152.60</t>
  </si>
  <si>
    <t>20181114_232938.20</t>
  </si>
  <si>
    <t>20181114_232947.00</t>
  </si>
  <si>
    <t>20181114_224333.56</t>
  </si>
  <si>
    <t>20181114_224535.35</t>
  </si>
  <si>
    <t>20181114_224321.56</t>
  </si>
  <si>
    <t>20181114_224330.36</t>
  </si>
  <si>
    <t>20181114_232725.61</t>
  </si>
  <si>
    <t>20181114_232927.40</t>
  </si>
  <si>
    <t>20181114_232713.61</t>
  </si>
  <si>
    <t>20181114_232722.41</t>
  </si>
  <si>
    <t>20181114_232502.21</t>
  </si>
  <si>
    <t>20181114_232704.01</t>
  </si>
  <si>
    <t>20181114_232450.21</t>
  </si>
  <si>
    <t>20181114_232459.01</t>
  </si>
  <si>
    <t>20181114_232234.62</t>
  </si>
  <si>
    <t>20181114_232436.41</t>
  </si>
  <si>
    <t>20181114_232222.62</t>
  </si>
  <si>
    <t>20181114_232231.42</t>
  </si>
  <si>
    <t>20181114_232007.22</t>
  </si>
  <si>
    <t>20181114_232209.02</t>
  </si>
  <si>
    <t>20181114_231955.22</t>
  </si>
  <si>
    <t>20181114_232004.02</t>
  </si>
  <si>
    <t>20181121_030045.38</t>
  </si>
  <si>
    <t>20181121_030247.16</t>
  </si>
  <si>
    <t>20181121_030033.37</t>
  </si>
  <si>
    <t>20181121_030042.18</t>
  </si>
  <si>
    <t>20181121_030305.96</t>
  </si>
  <si>
    <t>20181121_030508.55</t>
  </si>
  <si>
    <t>20181121_030253.96</t>
  </si>
  <si>
    <t>20181121_030302.76</t>
  </si>
  <si>
    <t>20181114_231740.62</t>
  </si>
  <si>
    <t>20181114_231942.42</t>
  </si>
  <si>
    <t>20181114_231728.63</t>
  </si>
  <si>
    <t>20181114_231737.42</t>
  </si>
  <si>
    <t>20181114_231513.16</t>
  </si>
  <si>
    <t>20181114_231714.96</t>
  </si>
  <si>
    <t>20181114_231501.17</t>
  </si>
  <si>
    <t>20181114_231509.96</t>
  </si>
  <si>
    <t>20181121_025228.82</t>
  </si>
  <si>
    <t>20181121_025430.61</t>
  </si>
  <si>
    <t>20181121_025216.82</t>
  </si>
  <si>
    <t>20181121_025225.62</t>
  </si>
  <si>
    <t>20181121_025449.41</t>
  </si>
  <si>
    <t>20181121_025651.99</t>
  </si>
  <si>
    <t>20181121_025437.41</t>
  </si>
  <si>
    <t>20181121_025446.21</t>
  </si>
  <si>
    <t>20181114_231245.56</t>
  </si>
  <si>
    <t>20181114_231447.36</t>
  </si>
  <si>
    <t>20181114_231233.56</t>
  </si>
  <si>
    <t>20181114_231242.37</t>
  </si>
  <si>
    <t>20181114_231018.18</t>
  </si>
  <si>
    <t>20181114_231219.97</t>
  </si>
  <si>
    <t>20181114_231006.17</t>
  </si>
  <si>
    <t>20181114_231014.97</t>
  </si>
  <si>
    <t>20181114_230753.57</t>
  </si>
  <si>
    <t>20181114_230955.37</t>
  </si>
  <si>
    <t>20181114_230741.58</t>
  </si>
  <si>
    <t>20181114_230750.37</t>
  </si>
  <si>
    <t>20181114_230528.18</t>
  </si>
  <si>
    <t>20181114_230730.97</t>
  </si>
  <si>
    <t>20181114_230516.18</t>
  </si>
  <si>
    <t>20181114_230524.99</t>
  </si>
  <si>
    <t>20181121_023509.27</t>
  </si>
  <si>
    <t>20181121_023711.86</t>
  </si>
  <si>
    <t>20181121_023457.27</t>
  </si>
  <si>
    <t>20181121_023506.07</t>
  </si>
  <si>
    <t>20181121_023248.68</t>
  </si>
  <si>
    <t>20181121_023450.47</t>
  </si>
  <si>
    <t>20181121_023236.69</t>
  </si>
  <si>
    <t>20181121_023245.49</t>
  </si>
  <si>
    <t>20181120_231120.96</t>
  </si>
  <si>
    <t>20181120_231322.75</t>
  </si>
  <si>
    <t>20181120_231108.96</t>
  </si>
  <si>
    <t>20181120_231117.76</t>
  </si>
  <si>
    <t>20181120_231450.35</t>
  </si>
  <si>
    <t>20181120_231652.34</t>
  </si>
  <si>
    <t>20181120_231438.35</t>
  </si>
  <si>
    <t>20181120_231447.15</t>
  </si>
  <si>
    <t>20181120_234840.37</t>
  </si>
  <si>
    <t>20181120_235043.16</t>
  </si>
  <si>
    <t>20181120_234828.37</t>
  </si>
  <si>
    <t>20181120_234837.17</t>
  </si>
  <si>
    <t>20181120_234619.72</t>
  </si>
  <si>
    <t>20181120_234821.57</t>
  </si>
  <si>
    <t>20181120_234607.72</t>
  </si>
  <si>
    <t>20181120_234616.52</t>
  </si>
  <si>
    <t>20181120_232114.58</t>
  </si>
  <si>
    <t>20181120_232316.37</t>
  </si>
  <si>
    <t>20181120_232102.58</t>
  </si>
  <si>
    <t>20181120_232111.38</t>
  </si>
  <si>
    <t>20181120_232439.97</t>
  </si>
  <si>
    <t>20181120_232641.76</t>
  </si>
  <si>
    <t>20181120_232427.97</t>
  </si>
  <si>
    <t>20181120_232436.77</t>
  </si>
  <si>
    <t>20181121_040519.93</t>
  </si>
  <si>
    <t>20181121_040722.72</t>
  </si>
  <si>
    <t>20181121_040507.93</t>
  </si>
  <si>
    <t>20181121_040516.73</t>
  </si>
  <si>
    <t>20181121_040259.55</t>
  </si>
  <si>
    <t>20181121_040501.34</t>
  </si>
  <si>
    <t>20181121_040247.55</t>
  </si>
  <si>
    <t>20181121_040256.35</t>
  </si>
  <si>
    <t>20181120_233519.55</t>
  </si>
  <si>
    <t>20181120_233721.34</t>
  </si>
  <si>
    <t>20181120_233507.55</t>
  </si>
  <si>
    <t>20181120_233516.35</t>
  </si>
  <si>
    <t>20181120_233839.93</t>
  </si>
  <si>
    <t>20181120_234041.72</t>
  </si>
  <si>
    <t>20181120_233827.93</t>
  </si>
  <si>
    <t>20181120_233836.73</t>
  </si>
  <si>
    <t>20181118_032207.36</t>
  </si>
  <si>
    <t>20181118_032409.16</t>
  </si>
  <si>
    <t>20181118_032155.36</t>
  </si>
  <si>
    <t>20181118_032204.16</t>
  </si>
  <si>
    <t>20181118_024909_radiometers.csv</t>
  </si>
  <si>
    <t>20181116_173715.24</t>
  </si>
  <si>
    <t>20181116_173918.44</t>
  </si>
  <si>
    <t>20181116_173703.25</t>
  </si>
  <si>
    <t>20181116_173712.04</t>
  </si>
  <si>
    <t>20181116_141948_radiometers.csv</t>
  </si>
  <si>
    <t>OLAF_3</t>
  </si>
  <si>
    <t>20181118_033832.73</t>
  </si>
  <si>
    <t>20181118_034034.52</t>
  </si>
  <si>
    <t>20181118_033820.73</t>
  </si>
  <si>
    <t>20181118_033829.53</t>
  </si>
  <si>
    <t>20181116_173442.85</t>
  </si>
  <si>
    <t>20181116_173644.65</t>
  </si>
  <si>
    <t>20181116_173430.84</t>
  </si>
  <si>
    <t>20181116_173439.64</t>
  </si>
  <si>
    <t>20181118_034123.12</t>
  </si>
  <si>
    <t>20181118_034326.11</t>
  </si>
  <si>
    <t>20181118_034111.32</t>
  </si>
  <si>
    <t>20181118_034119.92</t>
  </si>
  <si>
    <t>20181118_033039.94</t>
  </si>
  <si>
    <t>20181118_033242.75</t>
  </si>
  <si>
    <t>20181118_033027.94</t>
  </si>
  <si>
    <t>20181118_033036.75</t>
  </si>
  <si>
    <t>20181116_172939.85</t>
  </si>
  <si>
    <t>20181116_173141.65</t>
  </si>
  <si>
    <t>20181116_172927.66</t>
  </si>
  <si>
    <t>20181116_172936.65</t>
  </si>
  <si>
    <t>20181122_015329.66</t>
  </si>
  <si>
    <t>20181122_015531.46</t>
  </si>
  <si>
    <t>20181122_015317.66</t>
  </si>
  <si>
    <t>20181122_015326.46</t>
  </si>
  <si>
    <t>20181121_222248_radiometers.csv</t>
  </si>
  <si>
    <t>20181122_015550.26</t>
  </si>
  <si>
    <t>20181122_015753.05</t>
  </si>
  <si>
    <t>20181122_015538.26</t>
  </si>
  <si>
    <t>20181122_015547.06</t>
  </si>
  <si>
    <t>20181116_172710.26</t>
  </si>
  <si>
    <t>20181116_172912.06</t>
  </si>
  <si>
    <t>20181116_172658.26</t>
  </si>
  <si>
    <t>20181116_172707.06</t>
  </si>
  <si>
    <t>20181116_172440.66</t>
  </si>
  <si>
    <t>20181116_172642.66</t>
  </si>
  <si>
    <t>20181116_172428.66</t>
  </si>
  <si>
    <t>20181116_172437.46</t>
  </si>
  <si>
    <t>20181116_172213.27</t>
  </si>
  <si>
    <t>20181116_172415.06</t>
  </si>
  <si>
    <t>20181116_172201.27</t>
  </si>
  <si>
    <t>20181116_172210.07</t>
  </si>
  <si>
    <t>20181116_171946.67</t>
  </si>
  <si>
    <t>20181116_172149.47</t>
  </si>
  <si>
    <t>20181116_171934.67</t>
  </si>
  <si>
    <t>20181116_171943.47</t>
  </si>
  <si>
    <t>20181116_171720.27</t>
  </si>
  <si>
    <t>20181116_171922.07</t>
  </si>
  <si>
    <t>20181116_171708.27</t>
  </si>
  <si>
    <t>20181116_171717.07</t>
  </si>
  <si>
    <t>20181116_171453.68</t>
  </si>
  <si>
    <t>20181116_171655.48</t>
  </si>
  <si>
    <t>20181116_171441.68</t>
  </si>
  <si>
    <t>20181116_171450.48</t>
  </si>
  <si>
    <t>20181118_060958.92</t>
  </si>
  <si>
    <t>20181118_061201.71</t>
  </si>
  <si>
    <t>20181118_060946.92</t>
  </si>
  <si>
    <t>20181118_060955.72</t>
  </si>
  <si>
    <t>20181118_034808.11</t>
  </si>
  <si>
    <t>20181118_035011.10</t>
  </si>
  <si>
    <t>20181118_034756.11</t>
  </si>
  <si>
    <t>20181118_034804.91</t>
  </si>
  <si>
    <t>20181116_171227.28</t>
  </si>
  <si>
    <t>20181116_171429.08</t>
  </si>
  <si>
    <t>20181116_171215.28</t>
  </si>
  <si>
    <t>20181116_171224.08</t>
  </si>
  <si>
    <t>20181118_035350.36</t>
  </si>
  <si>
    <t>20181118_035552.17</t>
  </si>
  <si>
    <t>20181118_035338.36</t>
  </si>
  <si>
    <t>20181118_035347.16</t>
  </si>
  <si>
    <t>20181116_170735.29</t>
  </si>
  <si>
    <t>20181116_170937.09</t>
  </si>
  <si>
    <t>20181116_170723.29</t>
  </si>
  <si>
    <t>20181116_170732.09</t>
  </si>
  <si>
    <t>20181118_061610.10</t>
  </si>
  <si>
    <t>20181118_061811.89</t>
  </si>
  <si>
    <t>20181118_061558.10</t>
  </si>
  <si>
    <t>20181118_061606.90</t>
  </si>
  <si>
    <t>20181116_170509.70</t>
  </si>
  <si>
    <t>20181116_170711.49</t>
  </si>
  <si>
    <t>20181116_170457.70</t>
  </si>
  <si>
    <t>20181116_170506.50</t>
  </si>
  <si>
    <t>20181118_061915.50</t>
  </si>
  <si>
    <t>20181118_062117.29</t>
  </si>
  <si>
    <t>20181118_061903.50</t>
  </si>
  <si>
    <t>20181118_061912.30</t>
  </si>
  <si>
    <t>20181118_062221.09</t>
  </si>
  <si>
    <t>20181118_062422.94</t>
  </si>
  <si>
    <t>20181118_062209.09</t>
  </si>
  <si>
    <t>20181118_062217.89</t>
  </si>
  <si>
    <t>20181116_170017.71</t>
  </si>
  <si>
    <t>20181116_170219.50</t>
  </si>
  <si>
    <t>20181116_170005.71</t>
  </si>
  <si>
    <t>20181116_170014.51</t>
  </si>
  <si>
    <t>20181118_062526.54</t>
  </si>
  <si>
    <t>20181118_062728.33</t>
  </si>
  <si>
    <t>20181118_062514.54</t>
  </si>
  <si>
    <t>20181118_062523.34</t>
  </si>
  <si>
    <t>20181118_040221.77</t>
  </si>
  <si>
    <t>20181118_040423.56</t>
  </si>
  <si>
    <t>20181118_040209.77</t>
  </si>
  <si>
    <t>20181118_040218.57</t>
  </si>
  <si>
    <t>20181118_040512.36</t>
  </si>
  <si>
    <t>20181118_040714.15</t>
  </si>
  <si>
    <t>20181118_040500.36</t>
  </si>
  <si>
    <t>20181118_040509.16</t>
  </si>
  <si>
    <t>20181118_062832.13</t>
  </si>
  <si>
    <t>20181118_063033.93</t>
  </si>
  <si>
    <t>20181118_062820.14</t>
  </si>
  <si>
    <t>20181118_062828.93</t>
  </si>
  <si>
    <t>20181118_040802.75</t>
  </si>
  <si>
    <t>20181118_041004.54</t>
  </si>
  <si>
    <t>20181118_040750.75</t>
  </si>
  <si>
    <t>20181118_040759.55</t>
  </si>
  <si>
    <t>20181118_063137.52</t>
  </si>
  <si>
    <t>20181118_063340.32</t>
  </si>
  <si>
    <t>20181118_063125.52</t>
  </si>
  <si>
    <t>20181118_063134.32</t>
  </si>
  <si>
    <t>20181118_041053.34</t>
  </si>
  <si>
    <t>20181118_041255.74</t>
  </si>
  <si>
    <t>20181118_041041.34</t>
  </si>
  <si>
    <t>20181118_041050.14</t>
  </si>
  <si>
    <t>20181122_014727.88</t>
  </si>
  <si>
    <t>20181122_014930.28</t>
  </si>
  <si>
    <t>20181122_014715.89</t>
  </si>
  <si>
    <t>20181122_014724.69</t>
  </si>
  <si>
    <t>20181122_014507.49</t>
  </si>
  <si>
    <t>20181122_014709.29</t>
  </si>
  <si>
    <t>20181122_014455.49</t>
  </si>
  <si>
    <t>20181122_014504.29</t>
  </si>
  <si>
    <t>20181116_165023.71</t>
  </si>
  <si>
    <t>20181116_165225.51</t>
  </si>
  <si>
    <t>20181116_165011.71</t>
  </si>
  <si>
    <t>20181116_165020.51</t>
  </si>
  <si>
    <t>20181116_164754.32</t>
  </si>
  <si>
    <t>20181116_164956.12</t>
  </si>
  <si>
    <t>20181116_164742.32</t>
  </si>
  <si>
    <t>20181116_164751.12</t>
  </si>
  <si>
    <t>20181116_164525.72</t>
  </si>
  <si>
    <t>20181116_164727.52</t>
  </si>
  <si>
    <t>20181116_164513.72</t>
  </si>
  <si>
    <t>20181116_164522.52</t>
  </si>
  <si>
    <t>20181116_164257.13</t>
  </si>
  <si>
    <t>20181116_164458.92</t>
  </si>
  <si>
    <t>20181116_164245.13</t>
  </si>
  <si>
    <t>20181116_164253.93</t>
  </si>
  <si>
    <t>20181116_164027.73</t>
  </si>
  <si>
    <t>20181116_164229.53</t>
  </si>
  <si>
    <t>20181116_164015.73</t>
  </si>
  <si>
    <t>20181116_164024.53</t>
  </si>
  <si>
    <t>20181116_163800.14</t>
  </si>
  <si>
    <t>20181116_164001.93</t>
  </si>
  <si>
    <t>20181116_163748.14</t>
  </si>
  <si>
    <t>20181116_163756.94</t>
  </si>
  <si>
    <t>20181116_161500.37</t>
  </si>
  <si>
    <t>20181116_161703.17</t>
  </si>
  <si>
    <t>20181116_161448.37</t>
  </si>
  <si>
    <t>20181116_161457.17</t>
  </si>
  <si>
    <t>20181122_013135.74</t>
  </si>
  <si>
    <t>20181122_013337.93</t>
  </si>
  <si>
    <t>20181122_013123.74</t>
  </si>
  <si>
    <t>20181122_013132.54</t>
  </si>
  <si>
    <t>20181122_010733.21</t>
  </si>
  <si>
    <t>20181122_010936.01</t>
  </si>
  <si>
    <t>20181122_010721.21</t>
  </si>
  <si>
    <t>20181122_010730.01</t>
  </si>
  <si>
    <t>20181116_161223.97</t>
  </si>
  <si>
    <t>20181116_161427.77</t>
  </si>
  <si>
    <t>20181116_161211.97</t>
  </si>
  <si>
    <t>20181116_161220.77</t>
  </si>
  <si>
    <t>20181122_010457.62</t>
  </si>
  <si>
    <t>20181122_010659.41</t>
  </si>
  <si>
    <t>20181122_010445.62</t>
  </si>
  <si>
    <t>20181122_010454.42</t>
  </si>
  <si>
    <t>20181122_011351.99</t>
  </si>
  <si>
    <t>20181122_011553.78</t>
  </si>
  <si>
    <t>20181122_011339.99</t>
  </si>
  <si>
    <t>20181122_011348.79</t>
  </si>
  <si>
    <t>20181122_012830.15</t>
  </si>
  <si>
    <t>20181122_013031.94</t>
  </si>
  <si>
    <t>20181122_012818.15</t>
  </si>
  <si>
    <t>20181122_012826.95</t>
  </si>
  <si>
    <t>20181116_160954.37</t>
  </si>
  <si>
    <t>20181116_161156.17</t>
  </si>
  <si>
    <t>20181116_160942.37</t>
  </si>
  <si>
    <t>20181116_160951.17</t>
  </si>
  <si>
    <t>20181122_010222.23</t>
  </si>
  <si>
    <t>20181122_010424.02</t>
  </si>
  <si>
    <t>20181122_010210.23</t>
  </si>
  <si>
    <t>20181122_010219.03</t>
  </si>
  <si>
    <t>20181116_160723.97</t>
  </si>
  <si>
    <t>20181116_160926.77</t>
  </si>
  <si>
    <t>20181116_160711.97</t>
  </si>
  <si>
    <t>20181116_160720.77</t>
  </si>
  <si>
    <t>20181116_160455.36</t>
  </si>
  <si>
    <t>20181116_160657.17</t>
  </si>
  <si>
    <t>20181116_160443.36</t>
  </si>
  <si>
    <t>20181116_160452.16</t>
  </si>
  <si>
    <t>20181116_160226.96</t>
  </si>
  <si>
    <t>20181116_160428.76</t>
  </si>
  <si>
    <t>20181116_160214.96</t>
  </si>
  <si>
    <t>20181116_160223.76</t>
  </si>
  <si>
    <t>20181116_153529.20</t>
  </si>
  <si>
    <t>20181116_153731.00</t>
  </si>
  <si>
    <t>20181116_153517.20</t>
  </si>
  <si>
    <t>20181116_153526.00</t>
  </si>
  <si>
    <t>20181116_155957.37</t>
  </si>
  <si>
    <t>20181116_160201.16</t>
  </si>
  <si>
    <t>20181116_155945.37</t>
  </si>
  <si>
    <t>20181116_155954.17</t>
  </si>
  <si>
    <t>20181116_155728.97</t>
  </si>
  <si>
    <t>20181116_155931.77</t>
  </si>
  <si>
    <t>20181116_155716.97</t>
  </si>
  <si>
    <t>20181116_155725.77</t>
  </si>
  <si>
    <t>20181116_153300.61</t>
  </si>
  <si>
    <t>20181116_153502.40</t>
  </si>
  <si>
    <t>20181116_153248.61</t>
  </si>
  <si>
    <t>20181116_153257.41</t>
  </si>
  <si>
    <t>20181116_153033.21</t>
  </si>
  <si>
    <t>20181116_153235.01</t>
  </si>
  <si>
    <t>20181116_153021.21</t>
  </si>
  <si>
    <t>20181116_153030.01</t>
  </si>
  <si>
    <t>20181116_152805.61</t>
  </si>
  <si>
    <t>20181116_153007.41</t>
  </si>
  <si>
    <t>20181116_152753.62</t>
  </si>
  <si>
    <t>20181116_152802.42</t>
  </si>
  <si>
    <t>20181118_043901.95</t>
  </si>
  <si>
    <t>20181118_044104.74</t>
  </si>
  <si>
    <t>20181118_043849.95</t>
  </si>
  <si>
    <t>20181118_043858.75</t>
  </si>
  <si>
    <t>20181118_044207.54</t>
  </si>
  <si>
    <t>20181118_044410.33</t>
  </si>
  <si>
    <t>20181118_044155.54</t>
  </si>
  <si>
    <t>20181118_044204.34</t>
  </si>
  <si>
    <t>20181116_152536.22</t>
  </si>
  <si>
    <t>20181116_152739.02</t>
  </si>
  <si>
    <t>20181116_152524.22</t>
  </si>
  <si>
    <t>20181116_152533.02</t>
  </si>
  <si>
    <t>20181118_044513.93</t>
  </si>
  <si>
    <t>20181118_044715.72</t>
  </si>
  <si>
    <t>20181118_044501.93</t>
  </si>
  <si>
    <t>20181118_044510.73</t>
  </si>
  <si>
    <t>20181116_152308.62</t>
  </si>
  <si>
    <t>20181116_152510.42</t>
  </si>
  <si>
    <t>20181116_152256.62</t>
  </si>
  <si>
    <t>20181116_152305.42</t>
  </si>
  <si>
    <t>20181118_044819.52</t>
  </si>
  <si>
    <t>20181118_045021.31</t>
  </si>
  <si>
    <t>20181118_044807.52</t>
  </si>
  <si>
    <t>20181118_044816.32</t>
  </si>
  <si>
    <t>20181118_045124.91</t>
  </si>
  <si>
    <t>20181118_045326.76</t>
  </si>
  <si>
    <t>20181118_045112.91</t>
  </si>
  <si>
    <t>20181118_045121.71</t>
  </si>
  <si>
    <t>20181118_045430.56</t>
  </si>
  <si>
    <t>20181118_045632.35</t>
  </si>
  <si>
    <t>20181118_045418.56</t>
  </si>
  <si>
    <t>20181118_045427.36</t>
  </si>
  <si>
    <t>20181116_152041.23</t>
  </si>
  <si>
    <t>20181116_152244.02</t>
  </si>
  <si>
    <t>20181116_152029.23</t>
  </si>
  <si>
    <t>20181116_152038.03</t>
  </si>
  <si>
    <t>20181118_045735.95</t>
  </si>
  <si>
    <t>20181118_045937.74</t>
  </si>
  <si>
    <t>20181118_045723.95</t>
  </si>
  <si>
    <t>20181118_045732.75</t>
  </si>
  <si>
    <t>20181116_151815.63</t>
  </si>
  <si>
    <t>20181116_152018.43</t>
  </si>
  <si>
    <t>20181116_151803.63</t>
  </si>
  <si>
    <t>20181116_151812.43</t>
  </si>
  <si>
    <t>20181118_050041.54</t>
  </si>
  <si>
    <t>20181118_050244.34</t>
  </si>
  <si>
    <t>20181118_050029.54</t>
  </si>
  <si>
    <t>20181118_050038.34</t>
  </si>
  <si>
    <t>20181118_050346.93</t>
  </si>
  <si>
    <t>20181118_050550.93</t>
  </si>
  <si>
    <t>20181118_050334.93</t>
  </si>
  <si>
    <t>20181118_050343.73</t>
  </si>
  <si>
    <t>20181116_151551.23</t>
  </si>
  <si>
    <t>20181116_151754.03</t>
  </si>
  <si>
    <t>20181116_151539.24</t>
  </si>
  <si>
    <t>20181116_151548.03</t>
  </si>
  <si>
    <t>20181118_050654.52</t>
  </si>
  <si>
    <t>20181118_050856.32</t>
  </si>
  <si>
    <t>20181118_050642.52</t>
  </si>
  <si>
    <t>20181118_050651.32</t>
  </si>
  <si>
    <t>20181118_051000.12</t>
  </si>
  <si>
    <t>20181118_051201.92</t>
  </si>
  <si>
    <t>20181118_050948.11</t>
  </si>
  <si>
    <t>20181118_050956.92</t>
  </si>
  <si>
    <t>20181116_151326.63</t>
  </si>
  <si>
    <t>20181116_151528.43</t>
  </si>
  <si>
    <t>20181116_151314.64</t>
  </si>
  <si>
    <t>20181116_151323.44</t>
  </si>
  <si>
    <t>20181118_051305.50</t>
  </si>
  <si>
    <t>20181118_051507.30</t>
  </si>
  <si>
    <t>20181118_051253.50</t>
  </si>
  <si>
    <t>20181118_051302.30</t>
  </si>
  <si>
    <t>20181118_052213.88</t>
  </si>
  <si>
    <t>20181118_052415.73</t>
  </si>
  <si>
    <t>20181118_052201.87</t>
  </si>
  <si>
    <t>20181118_052210.68</t>
  </si>
  <si>
    <t>20181116_151101.25</t>
  </si>
  <si>
    <t>20181116_151303.04</t>
  </si>
  <si>
    <t>20181116_151049.24</t>
  </si>
  <si>
    <t>20181116_151058.05</t>
  </si>
  <si>
    <t>20181118_051611.10</t>
  </si>
  <si>
    <t>20181118_051813.69</t>
  </si>
  <si>
    <t>20181118_051559.10</t>
  </si>
  <si>
    <t>20181118_051607.90</t>
  </si>
  <si>
    <t>20181118_052519.33</t>
  </si>
  <si>
    <t>20181118_052721.12</t>
  </si>
  <si>
    <t>20181118_052507.33</t>
  </si>
  <si>
    <t>20181118_052516.13</t>
  </si>
  <si>
    <t>20181116_150836.65</t>
  </si>
  <si>
    <t>20181116_151038.44</t>
  </si>
  <si>
    <t>20181116_150824.65</t>
  </si>
  <si>
    <t>20181116_150833.44</t>
  </si>
  <si>
    <t>20181122_005501.46</t>
  </si>
  <si>
    <t>20181122_005704.25</t>
  </si>
  <si>
    <t>20181122_005449.46</t>
  </si>
  <si>
    <t>20181122_005458.26</t>
  </si>
  <si>
    <t>20181122_005240.86</t>
  </si>
  <si>
    <t>20181122_005442.66</t>
  </si>
  <si>
    <t>20181122_005228.86</t>
  </si>
  <si>
    <t>20181122_005237.66</t>
  </si>
  <si>
    <t>20181116_150611.05</t>
  </si>
  <si>
    <t>20181116_150812.84</t>
  </si>
  <si>
    <t>20181116_150559.06</t>
  </si>
  <si>
    <t>20181116_150607.85</t>
  </si>
  <si>
    <t>20181122_004743.27</t>
  </si>
  <si>
    <t>20181122_004945.87</t>
  </si>
  <si>
    <t>20181122_004731.27</t>
  </si>
  <si>
    <t>20181122_004740.07</t>
  </si>
  <si>
    <t>20181116_150345.65</t>
  </si>
  <si>
    <t>20181116_150547.45</t>
  </si>
  <si>
    <t>20181116_150333.64</t>
  </si>
  <si>
    <t>20181116_150342.45</t>
  </si>
  <si>
    <t>20181122_004507.68</t>
  </si>
  <si>
    <t>20181122_004709.47</t>
  </si>
  <si>
    <t>20181122_004455.68</t>
  </si>
  <si>
    <t>20181122_004504.48</t>
  </si>
  <si>
    <t>20181116_150121.04</t>
  </si>
  <si>
    <t>20181116_150322.85</t>
  </si>
  <si>
    <t>20181116_150109.04</t>
  </si>
  <si>
    <t>20181116_150117.84</t>
  </si>
  <si>
    <t>20181122_004232.09</t>
  </si>
  <si>
    <t>20181122_004433.88</t>
  </si>
  <si>
    <t>20181122_004220.09</t>
  </si>
  <si>
    <t>20181122_004228.89</t>
  </si>
  <si>
    <t>20181116_145856.65</t>
  </si>
  <si>
    <t>20181116_150058.44</t>
  </si>
  <si>
    <t>20181116_145844.65</t>
  </si>
  <si>
    <t>20181116_145853.45</t>
  </si>
  <si>
    <t>20181116_145630.05</t>
  </si>
  <si>
    <t>20181116_145831.85</t>
  </si>
  <si>
    <t>20181116_145618.05</t>
  </si>
  <si>
    <t>20181116_145626.85</t>
  </si>
  <si>
    <t>20181116_145404.66</t>
  </si>
  <si>
    <t>20181116_145606.45</t>
  </si>
  <si>
    <t>20181116_145352.66</t>
  </si>
  <si>
    <t>20181116_145401.46</t>
  </si>
  <si>
    <t>20181116_145139.05</t>
  </si>
  <si>
    <t>20181116_145342.86</t>
  </si>
  <si>
    <t>20181116_145127.05</t>
  </si>
  <si>
    <t>20181116_145135.85</t>
  </si>
  <si>
    <t>20181116_144914.66</t>
  </si>
  <si>
    <t>20181116_145116.45</t>
  </si>
  <si>
    <t>20181116_144902.66</t>
  </si>
  <si>
    <t>20181116_144911.46</t>
  </si>
  <si>
    <t>20181116_213152.50</t>
  </si>
  <si>
    <t>20181116_213354.30</t>
  </si>
  <si>
    <t>20181116_213140.50</t>
  </si>
  <si>
    <t>20181116_213149.30</t>
  </si>
  <si>
    <t>20181116_212922.89</t>
  </si>
  <si>
    <t>20181116_213124.69</t>
  </si>
  <si>
    <t>20181116_212910.89</t>
  </si>
  <si>
    <t>20181116_212919.69</t>
  </si>
  <si>
    <t>20181116_212649.50</t>
  </si>
  <si>
    <t>20181116_212851.29</t>
  </si>
  <si>
    <t>20181116_212637.50</t>
  </si>
  <si>
    <t>20181116_212646.30</t>
  </si>
  <si>
    <t>20181116_212416.90</t>
  </si>
  <si>
    <t>20181116_212618.70</t>
  </si>
  <si>
    <t>20181116_212404.90</t>
  </si>
  <si>
    <t>20181116_212413.70</t>
  </si>
  <si>
    <t>20181122_003528.51</t>
  </si>
  <si>
    <t>20181122_003730.71</t>
  </si>
  <si>
    <t>20181122_003516.51</t>
  </si>
  <si>
    <t>20181122_003525.31</t>
  </si>
  <si>
    <t>20181116_212143.51</t>
  </si>
  <si>
    <t>20181116_212345.30</t>
  </si>
  <si>
    <t>20181116_212131.51</t>
  </si>
  <si>
    <t>20181116_212140.31</t>
  </si>
  <si>
    <t>20181122_003251.92</t>
  </si>
  <si>
    <t>20181122_003454.71</t>
  </si>
  <si>
    <t>20181122_003239.92</t>
  </si>
  <si>
    <t>20181122_003248.72</t>
  </si>
  <si>
    <t>20181116_211910.91</t>
  </si>
  <si>
    <t>20181116_212112.71</t>
  </si>
  <si>
    <t>20181116_211858.91</t>
  </si>
  <si>
    <t>20181116_211907.71</t>
  </si>
  <si>
    <t>20181116_211640.52</t>
  </si>
  <si>
    <t>20181116_211843.31</t>
  </si>
  <si>
    <t>20181116_211628.52</t>
  </si>
  <si>
    <t>20181116_211637.32</t>
  </si>
  <si>
    <t>20181116_211411.92</t>
  </si>
  <si>
    <t>20181116_211613.72</t>
  </si>
  <si>
    <t>20181116_211359.92</t>
  </si>
  <si>
    <t>20181116_211408.72</t>
  </si>
  <si>
    <t>20181122_002031.75</t>
  </si>
  <si>
    <t>20181122_002234.55</t>
  </si>
  <si>
    <t>20181122_002019.76</t>
  </si>
  <si>
    <t>20181122_002028.55</t>
  </si>
  <si>
    <t>20181122_002253.15</t>
  </si>
  <si>
    <t>20181122_002455.54</t>
  </si>
  <si>
    <t>20181122_002241.15</t>
  </si>
  <si>
    <t>20181122_002249.95</t>
  </si>
  <si>
    <t>20181116_211143.32</t>
  </si>
  <si>
    <t>20181116_211345.12</t>
  </si>
  <si>
    <t>20181116_211131.33</t>
  </si>
  <si>
    <t>20181116_211140.13</t>
  </si>
  <si>
    <t>20181116_210914.93</t>
  </si>
  <si>
    <t>20181116_211116.73</t>
  </si>
  <si>
    <t>20181116_210902.93</t>
  </si>
  <si>
    <t>20181116_210911.73</t>
  </si>
  <si>
    <t>20181116_210648.33</t>
  </si>
  <si>
    <t>20181116_210850.13</t>
  </si>
  <si>
    <t>20181116_210636.33</t>
  </si>
  <si>
    <t>20181116_210645.14</t>
  </si>
  <si>
    <t>20181116_210421.94</t>
  </si>
  <si>
    <t>20181116_210623.73</t>
  </si>
  <si>
    <t>20181116_210409.94</t>
  </si>
  <si>
    <t>20181116_210418.74</t>
  </si>
  <si>
    <t>20181116_204622.17</t>
  </si>
  <si>
    <t>20181116_204824.97</t>
  </si>
  <si>
    <t>20181116_204610.17</t>
  </si>
  <si>
    <t>20181116_204618.97</t>
  </si>
  <si>
    <t>20181116_210156.34</t>
  </si>
  <si>
    <t>20181116_210358.14</t>
  </si>
  <si>
    <t>20181116_210144.34</t>
  </si>
  <si>
    <t>20181116_210153.14</t>
  </si>
  <si>
    <t>20181116_204358.58</t>
  </si>
  <si>
    <t>20181116_204600.37</t>
  </si>
  <si>
    <t>20181116_204346.58</t>
  </si>
  <si>
    <t>20181116_204355.38</t>
  </si>
  <si>
    <t>20181116_204135.18</t>
  </si>
  <si>
    <t>20181116_204336.98</t>
  </si>
  <si>
    <t>20181116_204123.18</t>
  </si>
  <si>
    <t>20181116_204131.98</t>
  </si>
  <si>
    <t>20181116_205929.95</t>
  </si>
  <si>
    <t>20181116_210131.74</t>
  </si>
  <si>
    <t>20181116_205917.95</t>
  </si>
  <si>
    <t>20181116_205926.75</t>
  </si>
  <si>
    <t>20181116_203910.58</t>
  </si>
  <si>
    <t>20181116_204112.38</t>
  </si>
  <si>
    <t>20181116_203858.59</t>
  </si>
  <si>
    <t>20181116_203907.39</t>
  </si>
  <si>
    <t>20181116_203647.19</t>
  </si>
  <si>
    <t>20181116_203848.98</t>
  </si>
  <si>
    <t>20181116_203635.19</t>
  </si>
  <si>
    <t>20181116_203643.99</t>
  </si>
  <si>
    <t>20181118_053752.92</t>
  </si>
  <si>
    <t>20181118_053955.72</t>
  </si>
  <si>
    <t>20181118_053740.92</t>
  </si>
  <si>
    <t>20181118_053749.72</t>
  </si>
  <si>
    <t>20181116_203423.59</t>
  </si>
  <si>
    <t>20181116_203625.39</t>
  </si>
  <si>
    <t>20181116_203411.59</t>
  </si>
  <si>
    <t>20181116_203420.39</t>
  </si>
  <si>
    <t>20181122_001424.98</t>
  </si>
  <si>
    <t>20181122_001627.17</t>
  </si>
  <si>
    <t>20181122_001414.98</t>
  </si>
  <si>
    <t>20181122_001421.78</t>
  </si>
  <si>
    <t>20181122_001200.38</t>
  </si>
  <si>
    <t>20181122_001402.18</t>
  </si>
  <si>
    <t>20181122_001150.38</t>
  </si>
  <si>
    <t>20181122_001157.18</t>
  </si>
  <si>
    <t>20181118_054916.89</t>
  </si>
  <si>
    <t>20181118_055118.71</t>
  </si>
  <si>
    <t>20181118_054904.89</t>
  </si>
  <si>
    <t>20181118_054913.69</t>
  </si>
  <si>
    <t>20181116_203200.20</t>
  </si>
  <si>
    <t>20181116_203401.99</t>
  </si>
  <si>
    <t>20181116_203148.20</t>
  </si>
  <si>
    <t>20181116_203157.00</t>
  </si>
  <si>
    <t>20181116_202935.60</t>
  </si>
  <si>
    <t>20181116_203137.40</t>
  </si>
  <si>
    <t>20181116_202923.60</t>
  </si>
  <si>
    <t>20181116_202932.40</t>
  </si>
  <si>
    <t>20181116_202712.21</t>
  </si>
  <si>
    <t>20181116_202914.00</t>
  </si>
  <si>
    <t>20181116_202700.21</t>
  </si>
  <si>
    <t>20181116_202709.01</t>
  </si>
  <si>
    <t>20181122_000127.42</t>
  </si>
  <si>
    <t>20181122_000330.21</t>
  </si>
  <si>
    <t>20181122_000117.42</t>
  </si>
  <si>
    <t>20181122_000124.22</t>
  </si>
  <si>
    <t>20181121_235906.83</t>
  </si>
  <si>
    <t>20181122_000108.62</t>
  </si>
  <si>
    <t>20181121_235856.83</t>
  </si>
  <si>
    <t>20181121_235903.63</t>
  </si>
  <si>
    <t>20181116_202448.61</t>
  </si>
  <si>
    <t>20181116_202650.41</t>
  </si>
  <si>
    <t>20181116_202436.61</t>
  </si>
  <si>
    <t>20181116_202445.41</t>
  </si>
  <si>
    <t>20181116_202224.22</t>
  </si>
  <si>
    <t>20181116_202426.01</t>
  </si>
  <si>
    <t>20181116_202212.22</t>
  </si>
  <si>
    <t>20181116_202221.02</t>
  </si>
  <si>
    <t>20181116_201958.62</t>
  </si>
  <si>
    <t>20181116_202200.42</t>
  </si>
  <si>
    <t>20181116_201946.62</t>
  </si>
  <si>
    <t>20181116_201955.42</t>
  </si>
  <si>
    <t>20181116_201733.22</t>
  </si>
  <si>
    <t>20181116_201935.02</t>
  </si>
  <si>
    <t>20181116_201721.22</t>
  </si>
  <si>
    <t>20181116_201730.02</t>
  </si>
  <si>
    <t>20181121_234552.87</t>
  </si>
  <si>
    <t>20181121_234755.67</t>
  </si>
  <si>
    <t>20181121_234540.87</t>
  </si>
  <si>
    <t>20181121_234549.67</t>
  </si>
  <si>
    <t>20181116_201508.63</t>
  </si>
  <si>
    <t>20181116_201710.43</t>
  </si>
  <si>
    <t>20181116_201456.63</t>
  </si>
  <si>
    <t>20181116_201505.43</t>
  </si>
  <si>
    <t>20181121_235436.04</t>
  </si>
  <si>
    <t>20181121_235638.64</t>
  </si>
  <si>
    <t>20181121_235424.04</t>
  </si>
  <si>
    <t>20181121_235432.84</t>
  </si>
  <si>
    <t>20181121_234326.48</t>
  </si>
  <si>
    <t>20181121_234528.28</t>
  </si>
  <si>
    <t>20181121_234314.48</t>
  </si>
  <si>
    <t>20181121_234323.28</t>
  </si>
  <si>
    <t>20181121_235200.65</t>
  </si>
  <si>
    <t>20181121_235402.45</t>
  </si>
  <si>
    <t>20181121_235148.65</t>
  </si>
  <si>
    <t>20181121_235157.45</t>
  </si>
  <si>
    <t>20181121_234059.89</t>
  </si>
  <si>
    <t>20181121_234302.68</t>
  </si>
  <si>
    <t>20181121_234047.89</t>
  </si>
  <si>
    <t>20181121_234056.69</t>
  </si>
  <si>
    <t>20181116_201018.64</t>
  </si>
  <si>
    <t>20181116_201220.43</t>
  </si>
  <si>
    <t>20181116_201006.64</t>
  </si>
  <si>
    <t>20181116_201015.44</t>
  </si>
  <si>
    <t>20181116_200753.04</t>
  </si>
  <si>
    <t>20181116_200954.84</t>
  </si>
  <si>
    <t>20181116_200741.04</t>
  </si>
  <si>
    <t>20181116_200749.84</t>
  </si>
  <si>
    <t>20181116_200527.64</t>
  </si>
  <si>
    <t>20181116_200729.44</t>
  </si>
  <si>
    <t>20181116_200515.65</t>
  </si>
  <si>
    <t>20181116_200524.44</t>
  </si>
  <si>
    <t>20181116_200303.05</t>
  </si>
  <si>
    <t>20181116_200504.85</t>
  </si>
  <si>
    <t>20181116_200251.04</t>
  </si>
  <si>
    <t>20181116_200259.85</t>
  </si>
  <si>
    <t>20181116_200038.66</t>
  </si>
  <si>
    <t>20181116_200240.44</t>
  </si>
  <si>
    <t>20181116_200026.65</t>
  </si>
  <si>
    <t>20181116_200035.46</t>
  </si>
  <si>
    <t>20181116_195815.06</t>
  </si>
  <si>
    <t>20181116_200016.86</t>
  </si>
  <si>
    <t>20181116_195803.06</t>
  </si>
  <si>
    <t>20181116_195811.85</t>
  </si>
  <si>
    <t>20181116_195552.66</t>
  </si>
  <si>
    <t>20181116_195754.46</t>
  </si>
  <si>
    <t>20181116_195540.66</t>
  </si>
  <si>
    <t>20181116_195549.46</t>
  </si>
  <si>
    <t>20181116_195329.06</t>
  </si>
  <si>
    <t>20181116_195530.86</t>
  </si>
  <si>
    <t>20181116_195317.07</t>
  </si>
  <si>
    <t>20181116_195325.87</t>
  </si>
  <si>
    <t>20181116_195104.66</t>
  </si>
  <si>
    <t>20181116_195306.47</t>
  </si>
  <si>
    <t>20181116_195052.66</t>
  </si>
  <si>
    <t>20181116_195101.46</t>
  </si>
  <si>
    <t>20181116_194841.07</t>
  </si>
  <si>
    <t>20181116_195042.86</t>
  </si>
  <si>
    <t>20181116_194829.07</t>
  </si>
  <si>
    <t>20181116_194837.87</t>
  </si>
  <si>
    <t>20181116_194619.67</t>
  </si>
  <si>
    <t>20181116_194821.47</t>
  </si>
  <si>
    <t>20181116_194607.67</t>
  </si>
  <si>
    <t>20181116_194616.47</t>
  </si>
  <si>
    <t>20181116_194358.08</t>
  </si>
  <si>
    <t>20181116_194559.87</t>
  </si>
  <si>
    <t>20181116_194346.08</t>
  </si>
  <si>
    <t>20181116_194354.88</t>
  </si>
  <si>
    <t>20181116_194136.68</t>
  </si>
  <si>
    <t>20181116_194338.48</t>
  </si>
  <si>
    <t>20181116_194124.68</t>
  </si>
  <si>
    <t>20181116_194133.48</t>
  </si>
  <si>
    <t>20181116_192848.29</t>
  </si>
  <si>
    <t>20181116_193051.10</t>
  </si>
  <si>
    <t>20181116_192836.29</t>
  </si>
  <si>
    <t>20181116_192845.09</t>
  </si>
  <si>
    <t>20181116_193915.08</t>
  </si>
  <si>
    <t>20181116_194116.88</t>
  </si>
  <si>
    <t>20181116_193903.09</t>
  </si>
  <si>
    <t>20181116_193911.88</t>
  </si>
  <si>
    <t>20181116_192625.90</t>
  </si>
  <si>
    <t>20181116_192827.70</t>
  </si>
  <si>
    <t>20181116_192613.90</t>
  </si>
  <si>
    <t>20181116_192622.70</t>
  </si>
  <si>
    <t>20181116_192402.30</t>
  </si>
  <si>
    <t>20181116_192604.10</t>
  </si>
  <si>
    <t>20181116_192350.30</t>
  </si>
  <si>
    <t>20181116_192359.10</t>
  </si>
  <si>
    <t>20181116_192138.91</t>
  </si>
  <si>
    <t>20181116_192340.70</t>
  </si>
  <si>
    <t>20181116_192126.91</t>
  </si>
  <si>
    <t>20181116_192135.71</t>
  </si>
  <si>
    <t>20181116_191913.31</t>
  </si>
  <si>
    <t>20181116_192116.11</t>
  </si>
  <si>
    <t>20181116_191901.31</t>
  </si>
  <si>
    <t>20181116_191910.10</t>
  </si>
  <si>
    <t>20181116_191649.91</t>
  </si>
  <si>
    <t>20181116_191851.70</t>
  </si>
  <si>
    <t>20181116_191637.91</t>
  </si>
  <si>
    <t>20181116_191646.71</t>
  </si>
  <si>
    <t>20181116_191424.31</t>
  </si>
  <si>
    <t>20181116_191627.11</t>
  </si>
  <si>
    <t>20181116_191412.31</t>
  </si>
  <si>
    <t>20181116_191421.11</t>
  </si>
  <si>
    <t>20181116_191159.92</t>
  </si>
  <si>
    <t>20181116_191401.71</t>
  </si>
  <si>
    <t>20181116_191147.92</t>
  </si>
  <si>
    <t>20181116_191156.71</t>
  </si>
  <si>
    <t>20181121_233535.11</t>
  </si>
  <si>
    <t>20181121_233737.90</t>
  </si>
  <si>
    <t>20181121_233523.11</t>
  </si>
  <si>
    <t>20181121_233531.91</t>
  </si>
  <si>
    <t>20181121_233314.72</t>
  </si>
  <si>
    <t>20181121_233516.51</t>
  </si>
  <si>
    <t>20181121_233302.72</t>
  </si>
  <si>
    <t>20181121_233311.52</t>
  </si>
  <si>
    <t>20181116_190934.31</t>
  </si>
  <si>
    <t>20181116_191136.11</t>
  </si>
  <si>
    <t>20181116_190922.32</t>
  </si>
  <si>
    <t>20181116_190931.11</t>
  </si>
  <si>
    <t>20181121_232852.92</t>
  </si>
  <si>
    <t>20181121_233055.73</t>
  </si>
  <si>
    <t>20181121_232840.92</t>
  </si>
  <si>
    <t>20181121_232849.72</t>
  </si>
  <si>
    <t>20181121_231841.16</t>
  </si>
  <si>
    <t>20181121_232042.95</t>
  </si>
  <si>
    <t>20181121_231829.16</t>
  </si>
  <si>
    <t>20181121_231837.96</t>
  </si>
  <si>
    <t>20181121_232101.55</t>
  </si>
  <si>
    <t>20181121_232304.14</t>
  </si>
  <si>
    <t>20181121_232049.55</t>
  </si>
  <si>
    <t>20181121_232058.35</t>
  </si>
  <si>
    <t>20181116_190709.91</t>
  </si>
  <si>
    <t>20181116_190911.71</t>
  </si>
  <si>
    <t>20181116_190657.91</t>
  </si>
  <si>
    <t>20181116_190706.71</t>
  </si>
  <si>
    <t>20181116_190448.31</t>
  </si>
  <si>
    <t>20181116_190650.11</t>
  </si>
  <si>
    <t>20181116_190436.31</t>
  </si>
  <si>
    <t>20181116_190445.12</t>
  </si>
  <si>
    <t>20181116_190226.71</t>
  </si>
  <si>
    <t>20181116_190428.72</t>
  </si>
  <si>
    <t>20181116_190214.91</t>
  </si>
  <si>
    <t>20181116_190223.52</t>
  </si>
  <si>
    <t>20181116_190002.32</t>
  </si>
  <si>
    <t>20181116_190204.12</t>
  </si>
  <si>
    <t>20181116_185950.32</t>
  </si>
  <si>
    <t>20181116_185959.12</t>
  </si>
  <si>
    <t>20181116_185735.72</t>
  </si>
  <si>
    <t>20181116_185937.72</t>
  </si>
  <si>
    <t>20181116_185723.72</t>
  </si>
  <si>
    <t>20181116_185732.52</t>
  </si>
  <si>
    <t>20181116_185509.33</t>
  </si>
  <si>
    <t>20181116_185712.12</t>
  </si>
  <si>
    <t>20181116_185457.33</t>
  </si>
  <si>
    <t>20181116_185506.13</t>
  </si>
  <si>
    <t>20181116_185242.73</t>
  </si>
  <si>
    <t>20181116_185445.53</t>
  </si>
  <si>
    <t>20181116_185230.73</t>
  </si>
  <si>
    <t>20181116_185239.53</t>
  </si>
  <si>
    <t>20181116_185016.33</t>
  </si>
  <si>
    <t>20181116_185220.13</t>
  </si>
  <si>
    <t>20181116_185004.34</t>
  </si>
  <si>
    <t>20181116_185013.13</t>
  </si>
  <si>
    <t>20181121_230549.79</t>
  </si>
  <si>
    <t>20181121_230752.59</t>
  </si>
  <si>
    <t>20181121_230537.80</t>
  </si>
  <si>
    <t>20181121_230546.59</t>
  </si>
  <si>
    <t>20181116_184750.74</t>
  </si>
  <si>
    <t>20181116_184952.54</t>
  </si>
  <si>
    <t>20181116_184738.74</t>
  </si>
  <si>
    <t>20181116_184747.54</t>
  </si>
  <si>
    <t>20181121_230059.82</t>
  </si>
  <si>
    <t>20181121_230301.61</t>
  </si>
  <si>
    <t>20181121_230047.81</t>
  </si>
  <si>
    <t>20181121_230056.62</t>
  </si>
  <si>
    <t>20181116_184524.34</t>
  </si>
  <si>
    <t>20181116_184726.14</t>
  </si>
  <si>
    <t>20181116_184512.34</t>
  </si>
  <si>
    <t>20181116_184521.14</t>
  </si>
  <si>
    <t>20181122_033018.88</t>
  </si>
  <si>
    <t>20181122_033221.46</t>
  </si>
  <si>
    <t>20181122_033008.88</t>
  </si>
  <si>
    <t>20181122_033015.68</t>
  </si>
  <si>
    <t>20181122_022019_radiometers.csv</t>
  </si>
  <si>
    <t>20181122_032756.50</t>
  </si>
  <si>
    <t>20181122_032959.28</t>
  </si>
  <si>
    <t>20181122_032746.51</t>
  </si>
  <si>
    <t>20181122_032753.30</t>
  </si>
  <si>
    <t>20181116_184257.75</t>
  </si>
  <si>
    <t>20181116_184459.54</t>
  </si>
  <si>
    <t>20181116_184245.75</t>
  </si>
  <si>
    <t>20181116_184254.55</t>
  </si>
  <si>
    <t>20181122_032135.76</t>
  </si>
  <si>
    <t>20181122_032338.55</t>
  </si>
  <si>
    <t>20181122_032125.77</t>
  </si>
  <si>
    <t>20181122_032132.57</t>
  </si>
  <si>
    <t>20181116_184036.35</t>
  </si>
  <si>
    <t>20181116_184239.15</t>
  </si>
  <si>
    <t>20181116_184024.35</t>
  </si>
  <si>
    <t>20181116_184033.15</t>
  </si>
  <si>
    <t>20181122_031850.19</t>
  </si>
  <si>
    <t>20181122_032051.97</t>
  </si>
  <si>
    <t>20181122_031840.19</t>
  </si>
  <si>
    <t>20181122_031846.99</t>
  </si>
  <si>
    <t>20181121_225835.42</t>
  </si>
  <si>
    <t>20181121_230037.21</t>
  </si>
  <si>
    <t>20181121_225823.43</t>
  </si>
  <si>
    <t>20181121_225832.22</t>
  </si>
  <si>
    <t>20181122_031604.62</t>
  </si>
  <si>
    <t>20181122_031806.40</t>
  </si>
  <si>
    <t>20181122_031554.62</t>
  </si>
  <si>
    <t>20181122_031601.42</t>
  </si>
  <si>
    <t>20181116_183809.76</t>
  </si>
  <si>
    <t>20181116_184012.55</t>
  </si>
  <si>
    <t>20181116_183757.76</t>
  </si>
  <si>
    <t>20181116_183806.56</t>
  </si>
  <si>
    <t>20181122_031319.24</t>
  </si>
  <si>
    <t>20181122_031521.02</t>
  </si>
  <si>
    <t>20181122_031309.25</t>
  </si>
  <si>
    <t>20181122_031316.04</t>
  </si>
  <si>
    <t>20181121_225608.83</t>
  </si>
  <si>
    <t>20181121_225811.62</t>
  </si>
  <si>
    <t>20181121_225556.83</t>
  </si>
  <si>
    <t>20181121_225605.64</t>
  </si>
  <si>
    <t>20181122_031033.67</t>
  </si>
  <si>
    <t>20181122_031235.45</t>
  </si>
  <si>
    <t>20181122_031023.67</t>
  </si>
  <si>
    <t>20181122_031030.47</t>
  </si>
  <si>
    <t>20181116_183544.36</t>
  </si>
  <si>
    <t>20181116_183746.16</t>
  </si>
  <si>
    <t>20181116_183532.36</t>
  </si>
  <si>
    <t>20181116_183541.16</t>
  </si>
  <si>
    <t>20181122_030748.04</t>
  </si>
  <si>
    <t>20181122_030950.02</t>
  </si>
  <si>
    <t>20181122_030738.04</t>
  </si>
  <si>
    <t>20181122_030744.84</t>
  </si>
  <si>
    <t>20181122_034027.39</t>
  </si>
  <si>
    <t>20181122_034230.23</t>
  </si>
  <si>
    <t>20181122_034017.40</t>
  </si>
  <si>
    <t>20181122_034024.19</t>
  </si>
  <si>
    <t>20181121_225343.43</t>
  </si>
  <si>
    <t>20181121_225545.24</t>
  </si>
  <si>
    <t>20181121_225331.43</t>
  </si>
  <si>
    <t>20181121_225340.23</t>
  </si>
  <si>
    <t>20181116_183317.77</t>
  </si>
  <si>
    <t>20181116_183519.56</t>
  </si>
  <si>
    <t>20181116_183305.77</t>
  </si>
  <si>
    <t>20181116_183314.57</t>
  </si>
  <si>
    <t>20181122_033759.02</t>
  </si>
  <si>
    <t>20181122_034000.80</t>
  </si>
  <si>
    <t>20181122_033749.01</t>
  </si>
  <si>
    <t>20181122_033755.82</t>
  </si>
  <si>
    <t>20181122_025644.15</t>
  </si>
  <si>
    <t>20181122_025846.93</t>
  </si>
  <si>
    <t>20181122_025634.15</t>
  </si>
  <si>
    <t>20181122_025640.95</t>
  </si>
  <si>
    <t>20181121_225116.84</t>
  </si>
  <si>
    <t>20181121_225318.64</t>
  </si>
  <si>
    <t>20181121_225104.84</t>
  </si>
  <si>
    <t>20181121_225113.64</t>
  </si>
  <si>
    <t>20181116_181801.59</t>
  </si>
  <si>
    <t>20181116_182003.99</t>
  </si>
  <si>
    <t>20181116_181749.59</t>
  </si>
  <si>
    <t>20181116_181758.39</t>
  </si>
  <si>
    <t>20181122_033536.44</t>
  </si>
  <si>
    <t>20181122_033739.22</t>
  </si>
  <si>
    <t>20181122_033526.44</t>
  </si>
  <si>
    <t>20181122_033533.23</t>
  </si>
  <si>
    <t>20181122_025113.20</t>
  </si>
  <si>
    <t>20181122_025314.99</t>
  </si>
  <si>
    <t>20181122_025103.21</t>
  </si>
  <si>
    <t>20181122_025110.01</t>
  </si>
  <si>
    <t>20181122_024318.66</t>
  </si>
  <si>
    <t>20181122_024521.44</t>
  </si>
  <si>
    <t>20181122_024308.66</t>
  </si>
  <si>
    <t>20181122_024315.46</t>
  </si>
  <si>
    <t>20181122_024058.08</t>
  </si>
  <si>
    <t>20181122_024259.86</t>
  </si>
  <si>
    <t>20181122_024048.08</t>
  </si>
  <si>
    <t>20181122_024054.88</t>
  </si>
  <si>
    <t>20181121_224850.45</t>
  </si>
  <si>
    <t>20181121_225052.24</t>
  </si>
  <si>
    <t>20181121_224838.45</t>
  </si>
  <si>
    <t>20181121_224847.25</t>
  </si>
  <si>
    <t>20181116_181535.00</t>
  </si>
  <si>
    <t>20181116_181736.79</t>
  </si>
  <si>
    <t>20181116_181523.00</t>
  </si>
  <si>
    <t>20181116_181531.80</t>
  </si>
  <si>
    <t>20181116_181308.60</t>
  </si>
  <si>
    <t>20181116_181510.40</t>
  </si>
  <si>
    <t>20181116_181256.60</t>
  </si>
  <si>
    <t>20181116_181305.40</t>
  </si>
  <si>
    <t>20181121_223817.69</t>
  </si>
  <si>
    <t>20181121_224020.28</t>
  </si>
  <si>
    <t>20181121_223807.69</t>
  </si>
  <si>
    <t>20181121_223814.49</t>
  </si>
  <si>
    <t>20181116_181044.00</t>
  </si>
  <si>
    <t>20181116_181245.80</t>
  </si>
  <si>
    <t>20181116_181032.00</t>
  </si>
  <si>
    <t>20181116_181040.80</t>
  </si>
  <si>
    <t>20181121_223552.10</t>
  </si>
  <si>
    <t>20181121_223753.89</t>
  </si>
  <si>
    <t>20181121_223542.10</t>
  </si>
  <si>
    <t>20181121_223548.90</t>
  </si>
  <si>
    <t>20181116_180556.01</t>
  </si>
  <si>
    <t>20181116_180757.80</t>
  </si>
  <si>
    <t>20181116_180544.01</t>
  </si>
  <si>
    <t>20181116_180552.81</t>
  </si>
  <si>
    <t>20181116_175621.02</t>
  </si>
  <si>
    <t>20181116_175822.82</t>
  </si>
  <si>
    <t>20181116_175609.02</t>
  </si>
  <si>
    <t>20181116_175617.82</t>
  </si>
  <si>
    <t>20181116_175357.63</t>
  </si>
  <si>
    <t>20181116_175559.42</t>
  </si>
  <si>
    <t>20181116_175345.63</t>
  </si>
  <si>
    <t>20181116_175354.43</t>
  </si>
  <si>
    <t>20181122_205141.08</t>
  </si>
  <si>
    <t>20181122_205258.88</t>
  </si>
  <si>
    <t>20181122_205129.09</t>
  </si>
  <si>
    <t>20181122_205137.89</t>
  </si>
  <si>
    <t>20181122_185325_radiometers.csv</t>
  </si>
  <si>
    <t>20181122_205429.89</t>
  </si>
  <si>
    <t>20181122_205631.68</t>
  </si>
  <si>
    <t>20181122_205417.90</t>
  </si>
  <si>
    <t>20181122_205426.69</t>
  </si>
  <si>
    <t>20181122_205651.28</t>
  </si>
  <si>
    <t>20181122_205854.14</t>
  </si>
  <si>
    <t>20181122_205639.28</t>
  </si>
  <si>
    <t>20181122_205648.08</t>
  </si>
  <si>
    <t>20181122_190542.40</t>
  </si>
  <si>
    <t>20181122_190744.19</t>
  </si>
  <si>
    <t>20181122_190530.40</t>
  </si>
  <si>
    <t>20181122_190539.20</t>
  </si>
  <si>
    <t>20181122_190803.79</t>
  </si>
  <si>
    <t>20181122_191005.57</t>
  </si>
  <si>
    <t>20181122_190751.79</t>
  </si>
  <si>
    <t>20181122_190800.59</t>
  </si>
  <si>
    <t>20181122_201528.97</t>
  </si>
  <si>
    <t>20181122_201730.76</t>
  </si>
  <si>
    <t>20181122_201516.97</t>
  </si>
  <si>
    <t>20181122_201525.77</t>
  </si>
  <si>
    <t>20181122_201749.36</t>
  </si>
  <si>
    <t>20181122_201953.16</t>
  </si>
  <si>
    <t>20181122_201737.36</t>
  </si>
  <si>
    <t>20181122_201746.16</t>
  </si>
  <si>
    <t>20181122_202307.74</t>
  </si>
  <si>
    <t>20181122_202509.53</t>
  </si>
  <si>
    <t>20181122_202255.74</t>
  </si>
  <si>
    <t>20181122_202304.54</t>
  </si>
  <si>
    <t>20181122_202529.13</t>
  </si>
  <si>
    <t>20181122_202731.11</t>
  </si>
  <si>
    <t>20181122_202517.13</t>
  </si>
  <si>
    <t>20181122_202525.93</t>
  </si>
  <si>
    <t>20181122_203216.58</t>
  </si>
  <si>
    <t>20181122_203418.37</t>
  </si>
  <si>
    <t>20181122_203204.59</t>
  </si>
  <si>
    <t>20181122_203213.38</t>
  </si>
  <si>
    <t>20181122_203436.97</t>
  </si>
  <si>
    <t>20181122_203640.56</t>
  </si>
  <si>
    <t>20181122_203424.97</t>
  </si>
  <si>
    <t>20181122_203433.77</t>
  </si>
  <si>
    <t>20181122_202750.71</t>
  </si>
  <si>
    <t>20181122_202953.50</t>
  </si>
  <si>
    <t>20181122_202738.71</t>
  </si>
  <si>
    <t>20181122_202747.51</t>
  </si>
  <si>
    <t>20181122_204525.31</t>
  </si>
  <si>
    <t>20181122_204727.10</t>
  </si>
  <si>
    <t>20181122_204513.31</t>
  </si>
  <si>
    <t>20181122_204522.11</t>
  </si>
  <si>
    <t>20181122_204745.90</t>
  </si>
  <si>
    <t>20181122_204949.48</t>
  </si>
  <si>
    <t>20181122_204733.90</t>
  </si>
  <si>
    <t>20181122_204742.70</t>
  </si>
  <si>
    <t>20181122_193722.79</t>
  </si>
  <si>
    <t>20181122_193924.58</t>
  </si>
  <si>
    <t>20181122_193710.79</t>
  </si>
  <si>
    <t>20181122_193719.59</t>
  </si>
  <si>
    <t>20181122_193148.38</t>
  </si>
  <si>
    <t>20181122_193152.98</t>
  </si>
  <si>
    <t>20181122_193139.37</t>
  </si>
  <si>
    <t>20181122_193145.18</t>
  </si>
  <si>
    <t>20181122_193501.21</t>
  </si>
  <si>
    <t>20181122_193702.99</t>
  </si>
  <si>
    <t>20181122_193449.20</t>
  </si>
  <si>
    <t>20181122_193458.01</t>
  </si>
  <si>
    <t>20181122_225934.80</t>
  </si>
  <si>
    <t>20181122_230136.60</t>
  </si>
  <si>
    <t>20181122_225922.80</t>
  </si>
  <si>
    <t>20181122_225931.60</t>
  </si>
  <si>
    <t>20181122_210311_radiometers.csv</t>
  </si>
  <si>
    <t>20181122_225103.37</t>
  </si>
  <si>
    <t>20181122_225304.18</t>
  </si>
  <si>
    <t>20181122_225051.37</t>
  </si>
  <si>
    <t>20181122_225100.17</t>
  </si>
  <si>
    <t>20181122_230155.21</t>
  </si>
  <si>
    <t>20181122_230357.01</t>
  </si>
  <si>
    <t>20181122_230143.21</t>
  </si>
  <si>
    <t>20181122_230152.01</t>
  </si>
  <si>
    <t>20181122_225322.97</t>
  </si>
  <si>
    <t>20181122_225358.78</t>
  </si>
  <si>
    <t>20181122_225310.98</t>
  </si>
  <si>
    <t>20181122_225319.77</t>
  </si>
  <si>
    <t>20181122_231505.06</t>
  </si>
  <si>
    <t>20181122_231707.25</t>
  </si>
  <si>
    <t>20181122_231453.06</t>
  </si>
  <si>
    <t>20181122_231501.86</t>
  </si>
  <si>
    <t>20181122_231244.65</t>
  </si>
  <si>
    <t>20181122_231446.46</t>
  </si>
  <si>
    <t>20181122_231232.65</t>
  </si>
  <si>
    <t>20181122_231241.45</t>
  </si>
  <si>
    <t>20181122_230415.81</t>
  </si>
  <si>
    <t>20181122_230616.61</t>
  </si>
  <si>
    <t>20181122_230403.81</t>
  </si>
  <si>
    <t>20181122_230412.61</t>
  </si>
  <si>
    <t>20181122_230635.21</t>
  </si>
  <si>
    <t>20181122_230837.03</t>
  </si>
  <si>
    <t>20181122_230623.21</t>
  </si>
  <si>
    <t>20181122_230632.01</t>
  </si>
  <si>
    <t>20181122_230855.83</t>
  </si>
  <si>
    <t>20181122_231057.45</t>
  </si>
  <si>
    <t>20181122_230843.83</t>
  </si>
  <si>
    <t>20181122_230852.63</t>
  </si>
  <si>
    <t>20181122_232112.05</t>
  </si>
  <si>
    <t>20181122_232313.87</t>
  </si>
  <si>
    <t>20181122_232100.06</t>
  </si>
  <si>
    <t>20181122_232108.86</t>
  </si>
  <si>
    <t>20181122_232332.67</t>
  </si>
  <si>
    <t>20181122_232534.48</t>
  </si>
  <si>
    <t>20181122_232320.66</t>
  </si>
  <si>
    <t>20181122_232329.47</t>
  </si>
  <si>
    <t>20181122_232553.08</t>
  </si>
  <si>
    <t>20181122_232755.09</t>
  </si>
  <si>
    <t>20181122_232541.08</t>
  </si>
  <si>
    <t>20181122_232549.88</t>
  </si>
  <si>
    <t>20181122_232813.69</t>
  </si>
  <si>
    <t>20181122_233015.50</t>
  </si>
  <si>
    <t>20181122_232801.69</t>
  </si>
  <si>
    <t>20181122_232810.49</t>
  </si>
  <si>
    <t>20181122_233034.31</t>
  </si>
  <si>
    <t>20181122_233235.11</t>
  </si>
  <si>
    <t>20181122_233022.30</t>
  </si>
  <si>
    <t>20181122_233031.11</t>
  </si>
  <si>
    <t>20181122_233253.71</t>
  </si>
  <si>
    <t>20181122_233456.52</t>
  </si>
  <si>
    <t>20181122_233241.71</t>
  </si>
  <si>
    <t>20181122_233250.51</t>
  </si>
  <si>
    <t>20181122_233637.72</t>
  </si>
  <si>
    <t>20181122_233839.53</t>
  </si>
  <si>
    <t>20181122_233625.72</t>
  </si>
  <si>
    <t>20181122_233634.52</t>
  </si>
  <si>
    <t>20181122_233858.32</t>
  </si>
  <si>
    <t>20181122_234100.14</t>
  </si>
  <si>
    <t>20181122_233846.33</t>
  </si>
  <si>
    <t>20181122_233855.13</t>
  </si>
  <si>
    <t>20181122_234117.74</t>
  </si>
  <si>
    <t>20181122_234319.55</t>
  </si>
  <si>
    <t>20181122_234105.74</t>
  </si>
  <si>
    <t>20181122_234114.54</t>
  </si>
  <si>
    <t>20181122_234338.35</t>
  </si>
  <si>
    <t>20181122_234540.16</t>
  </si>
  <si>
    <t>20181122_234326.35</t>
  </si>
  <si>
    <t>20181122_234335.15</t>
  </si>
  <si>
    <t>20181122_234558.96</t>
  </si>
  <si>
    <t>20181122_234800.76</t>
  </si>
  <si>
    <t>20181122_234546.96</t>
  </si>
  <si>
    <t>20181122_234555.76</t>
  </si>
  <si>
    <t>20181122_234819.36</t>
  </si>
  <si>
    <t>20181122_235021.17</t>
  </si>
  <si>
    <t>20181122_234807.36</t>
  </si>
  <si>
    <t>20181122_234816.16</t>
  </si>
  <si>
    <t>20181122_235459.39</t>
  </si>
  <si>
    <t>20181122_235701.20</t>
  </si>
  <si>
    <t>20181122_235447.39</t>
  </si>
  <si>
    <t>20181122_235456.19</t>
  </si>
  <si>
    <t>20181122_235719.00</t>
  </si>
  <si>
    <t>20181122_235920.81</t>
  </si>
  <si>
    <t>20181122_235707.00</t>
  </si>
  <si>
    <t>20181122_235715.80</t>
  </si>
  <si>
    <t>20181122_235939.41</t>
  </si>
  <si>
    <t>20181123_000141.42</t>
  </si>
  <si>
    <t>20181122_235927.41</t>
  </si>
  <si>
    <t>20181122_235936.21</t>
  </si>
  <si>
    <t>20181123_000420.63</t>
  </si>
  <si>
    <t>20181123_000622.45</t>
  </si>
  <si>
    <t>20181123_000408.64</t>
  </si>
  <si>
    <t>20181123_000417.43</t>
  </si>
  <si>
    <t>20181123_001009.66</t>
  </si>
  <si>
    <t>20181123_001211.47</t>
  </si>
  <si>
    <t>20181123_000957.66</t>
  </si>
  <si>
    <t>20181123_001006.46</t>
  </si>
  <si>
    <t>20181123_000641.05</t>
  </si>
  <si>
    <t>20181123_000842.86</t>
  </si>
  <si>
    <t>20181123_000629.05</t>
  </si>
  <si>
    <t>20181123_000637.85</t>
  </si>
  <si>
    <t>20181123_001230.07</t>
  </si>
  <si>
    <t>20181123_001431.88</t>
  </si>
  <si>
    <t>20181123_001218.07</t>
  </si>
  <si>
    <t>20181123_001226.87</t>
  </si>
  <si>
    <t>20181123_001450.68</t>
  </si>
  <si>
    <t>20181123_001652.48</t>
  </si>
  <si>
    <t>20181123_001438.68</t>
  </si>
  <si>
    <t>20181123_001447.48</t>
  </si>
  <si>
    <t>20181123_001711.27</t>
  </si>
  <si>
    <t>20181123_001912.08</t>
  </si>
  <si>
    <t>20181123_001659.27</t>
  </si>
  <si>
    <t>20181123_001708.07</t>
  </si>
  <si>
    <t>20181123_001930.67</t>
  </si>
  <si>
    <t>20181123_002132.49</t>
  </si>
  <si>
    <t>20181123_001918.68</t>
  </si>
  <si>
    <t>20181123_001927.47</t>
  </si>
  <si>
    <t>20181123_002151.29</t>
  </si>
  <si>
    <t>20181123_002353.89</t>
  </si>
  <si>
    <t>20181123_002139.29</t>
  </si>
  <si>
    <t>20181123_002148.09</t>
  </si>
  <si>
    <t>20181123_021020.45</t>
  </si>
  <si>
    <t>20181123_021223.24</t>
  </si>
  <si>
    <t>20181123_021008.45</t>
  </si>
  <si>
    <t>20181123_021017.25</t>
  </si>
  <si>
    <t>20181123_004957_radiometers.csv</t>
  </si>
  <si>
    <t>20181123_020759.86</t>
  </si>
  <si>
    <t>20181123_021001.65</t>
  </si>
  <si>
    <t>20181123_020747.86</t>
  </si>
  <si>
    <t>20181123_020756.66</t>
  </si>
  <si>
    <t>20181123_022741.77</t>
  </si>
  <si>
    <t>20181123_022944.82</t>
  </si>
  <si>
    <t>20181123_022729.77</t>
  </si>
  <si>
    <t>20181123_022738.57</t>
  </si>
  <si>
    <t>20181123_022521.38</t>
  </si>
  <si>
    <t>20181123_022723.17</t>
  </si>
  <si>
    <t>20181123_022509.38</t>
  </si>
  <si>
    <t>20181123_022518.18</t>
  </si>
  <si>
    <t>20181123_025808.71</t>
  </si>
  <si>
    <t>20181123_030011.17</t>
  </si>
  <si>
    <t>20181123_025756.71</t>
  </si>
  <si>
    <t>20181123_025805.51</t>
  </si>
  <si>
    <t>20181123_030435.75</t>
  </si>
  <si>
    <t>20181123_030638.35</t>
  </si>
  <si>
    <t>20181123_030423.75</t>
  </si>
  <si>
    <t>20181123_030432.55</t>
  </si>
  <si>
    <t>20181123_030215.36</t>
  </si>
  <si>
    <t>20181123_030417.15</t>
  </si>
  <si>
    <t>20181123_030203.36</t>
  </si>
  <si>
    <t>20181123_030212.16</t>
  </si>
  <si>
    <t>20181123_024620.76</t>
  </si>
  <si>
    <t>20181123_024822.55</t>
  </si>
  <si>
    <t>20181123_024610.76</t>
  </si>
  <si>
    <t>20181123_024617.56</t>
  </si>
  <si>
    <t>20181123_024841.15</t>
  </si>
  <si>
    <t>20181123_025043.94</t>
  </si>
  <si>
    <t>20181123_024831.15</t>
  </si>
  <si>
    <t>20181123_024837.95</t>
  </si>
  <si>
    <t>20181114_001324.16</t>
  </si>
  <si>
    <t>20181114_001536.95</t>
  </si>
  <si>
    <t>20181114_001314.16</t>
  </si>
  <si>
    <t>20181114_001320.96</t>
  </si>
  <si>
    <t>20181113_213912_radiometers.csv</t>
  </si>
  <si>
    <t>20181114_001050.57</t>
  </si>
  <si>
    <t>20181114_001302.56</t>
  </si>
  <si>
    <t>20181114_001040.57</t>
  </si>
  <si>
    <t>20181114_001047.37</t>
  </si>
  <si>
    <t>20181114_000816.18</t>
  </si>
  <si>
    <t>20181114_001027.97</t>
  </si>
  <si>
    <t>20181114_000806.18</t>
  </si>
  <si>
    <t>20181114_000812.98</t>
  </si>
  <si>
    <t>20181114_000540.60</t>
  </si>
  <si>
    <t>20181114_000752.39</t>
  </si>
  <si>
    <t>20181114_000530.60</t>
  </si>
  <si>
    <t>20181114_000537.40</t>
  </si>
  <si>
    <t>20181114_000305.21</t>
  </si>
  <si>
    <t>20181114_000517.00</t>
  </si>
  <si>
    <t>20181114_000255.21</t>
  </si>
  <si>
    <t>20181114_000302.01</t>
  </si>
  <si>
    <t>20181123_031051.33</t>
  </si>
  <si>
    <t>20181123_031253.12</t>
  </si>
  <si>
    <t>20181123_031039.33</t>
  </si>
  <si>
    <t>20181123_031048.13</t>
  </si>
  <si>
    <t>20181123_031311.72</t>
  </si>
  <si>
    <t>20181123_031514.31</t>
  </si>
  <si>
    <t>20181123_031259.72</t>
  </si>
  <si>
    <t>20181123_031308.52</t>
  </si>
  <si>
    <t>20181113_234618.49</t>
  </si>
  <si>
    <t>20181113_234830.28</t>
  </si>
  <si>
    <t>20181113_234608.49</t>
  </si>
  <si>
    <t>20181113_234615.29</t>
  </si>
  <si>
    <t>20181114_000029.62</t>
  </si>
  <si>
    <t>20181114_000242.41</t>
  </si>
  <si>
    <t>20181114_000019.62</t>
  </si>
  <si>
    <t>20181114_000026.42</t>
  </si>
  <si>
    <t>20181113_235758.24</t>
  </si>
  <si>
    <t>20181114_000011.02</t>
  </si>
  <si>
    <t>20181113_235748.24</t>
  </si>
  <si>
    <t>20181113_235755.03</t>
  </si>
  <si>
    <t>20181113_234111.32</t>
  </si>
  <si>
    <t>20181113_234323.11</t>
  </si>
  <si>
    <t>20181113_234101.32</t>
  </si>
  <si>
    <t>20181113_234108.12</t>
  </si>
  <si>
    <t>20181113_233834.93</t>
  </si>
  <si>
    <t>20181113_234047.72</t>
  </si>
  <si>
    <t>20181113_233824.93</t>
  </si>
  <si>
    <t>20181113_233831.73</t>
  </si>
  <si>
    <t>20181113_234346.90</t>
  </si>
  <si>
    <t>20181113_234559.69</t>
  </si>
  <si>
    <t>20181113_234336.91</t>
  </si>
  <si>
    <t>20181113_234343.70</t>
  </si>
  <si>
    <t>20181113_223933.61</t>
  </si>
  <si>
    <t>20181113_224145.80</t>
  </si>
  <si>
    <t>20181113_223923.61</t>
  </si>
  <si>
    <t>20181113_223930.41</t>
  </si>
  <si>
    <t>20181113_233559.34</t>
  </si>
  <si>
    <t>20181113_233811.13</t>
  </si>
  <si>
    <t>20181113_233549.34</t>
  </si>
  <si>
    <t>20181113_233556.14</t>
  </si>
  <si>
    <t>20181113_223657.22</t>
  </si>
  <si>
    <t>20181113_223909.01</t>
  </si>
  <si>
    <t>20181113_223647.23</t>
  </si>
  <si>
    <t>20181113_223654.03</t>
  </si>
  <si>
    <t>20181113_223420.64</t>
  </si>
  <si>
    <t>20181113_223632.43</t>
  </si>
  <si>
    <t>20181113_223410.64</t>
  </si>
  <si>
    <t>20181113_223417.44</t>
  </si>
  <si>
    <t>20181113_220815.37</t>
  </si>
  <si>
    <t>20181113_220907.16</t>
  </si>
  <si>
    <t>20181113_220805.37</t>
  </si>
  <si>
    <t>20181113_220812.17</t>
  </si>
  <si>
    <t>20181113_223144.05</t>
  </si>
  <si>
    <t>20181113_223355.84</t>
  </si>
  <si>
    <t>20181113_223134.05</t>
  </si>
  <si>
    <t>20181113_223140.85</t>
  </si>
  <si>
    <t>20181113_220538.78</t>
  </si>
  <si>
    <t>20181113_220750.57</t>
  </si>
  <si>
    <t>20181113_220528.78</t>
  </si>
  <si>
    <t>20181113_220535.58</t>
  </si>
  <si>
    <t>20181113_222907.66</t>
  </si>
  <si>
    <t>20181113_223120.45</t>
  </si>
  <si>
    <t>20181113_222857.66</t>
  </si>
  <si>
    <t>20181113_222904.46</t>
  </si>
  <si>
    <t>20181113_222632.08</t>
  </si>
  <si>
    <t>20181113_222843.87</t>
  </si>
  <si>
    <t>20181113_222622.08</t>
  </si>
  <si>
    <t>20181113_222628.88</t>
  </si>
  <si>
    <t>20181113_220303.38</t>
  </si>
  <si>
    <t>20181113_220515.18</t>
  </si>
  <si>
    <t>20181113_220253.38</t>
  </si>
  <si>
    <t>20181113_220300.18</t>
  </si>
  <si>
    <t>20181123_032516.87</t>
  </si>
  <si>
    <t>20181123_032718.66</t>
  </si>
  <si>
    <t>20181123_032504.87</t>
  </si>
  <si>
    <t>20181123_032513.67</t>
  </si>
  <si>
    <t>20181123_032737.26</t>
  </si>
  <si>
    <t>20181123_032940.05</t>
  </si>
  <si>
    <t>20181123_032725.26</t>
  </si>
  <si>
    <t>20181123_032734.06</t>
  </si>
  <si>
    <t>20181123_034111.46</t>
  </si>
  <si>
    <t>20181123_034314.07</t>
  </si>
  <si>
    <t>20181123_034059.46</t>
  </si>
  <si>
    <t>20181123_034108.26</t>
  </si>
  <si>
    <t>20181123_033820.87</t>
  </si>
  <si>
    <t>20181123_034022.66</t>
  </si>
  <si>
    <t>20181123_033808.87</t>
  </si>
  <si>
    <t>20181123_033817.67</t>
  </si>
  <si>
    <t>20181123_033530.28</t>
  </si>
  <si>
    <t>20181123_033732.07</t>
  </si>
  <si>
    <t>20181123_033518.28</t>
  </si>
  <si>
    <t>20181123_033527.08</t>
  </si>
  <si>
    <t>L-1-XIGA-002_cal-20190328.txt</t>
  </si>
  <si>
    <t>20181123_063124.33</t>
  </si>
  <si>
    <t>20181123_063327.10</t>
  </si>
  <si>
    <t>20181123_063112.33</t>
  </si>
  <si>
    <t>20181123_063121.13</t>
  </si>
  <si>
    <t>20181123_060936_radiometers.csv</t>
  </si>
  <si>
    <t>20181123_062119.64</t>
  </si>
  <si>
    <t>20181123_062321.37</t>
  </si>
  <si>
    <t>20181123_062107.65</t>
  </si>
  <si>
    <t>20181123_062116.44</t>
  </si>
  <si>
    <t>20181123_062903.81</t>
  </si>
  <si>
    <t>20181123_063105.54</t>
  </si>
  <si>
    <t>20181123_062851.81</t>
  </si>
  <si>
    <t>20181123_062900.61</t>
  </si>
  <si>
    <t>20181123_062340.16</t>
  </si>
  <si>
    <t>20181123_062542.71</t>
  </si>
  <si>
    <t>20181123_062328.17</t>
  </si>
  <si>
    <t>20181123_062336.97</t>
  </si>
  <si>
    <t>Max range coverage: OLI-2 spectral characterization</t>
  </si>
  <si>
    <t>min [nm]</t>
  </si>
  <si>
    <t>max [nm]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</si>
</sst>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1" fontId="0" fillId="0" borderId="0" xfId="0" applyNumberFormat="1"/>
    <xf numFmtId="11" fontId="0" fillId="0" borderId="0" xfId="0" applyNumberForma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4" fillId="0" borderId="0" xfId="0" applyFont="1"/>
    <xf numFmtId="0" fontId="4" fillId="0" borderId="0" xfId="0" applyFont="1" applyFill="1"/>
    <xf numFmtId="11" fontId="4" fillId="0" borderId="0" xfId="0" applyNumberFormat="1" applyFont="1" applyFill="1"/>
    <xf numFmtId="2" fontId="4" fillId="0" borderId="0" xfId="0" applyNumberFormat="1" applyFont="1" applyFill="1"/>
  </cellXfs>
  <cellStyles count="4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Normal" xfId="0" builtinId="0"/>
  </cellStyles>
  <dxfs count="0"/>
  <tableStyles count="0" defaultTableStyle="TableStyleMedium9" defaultPivotStyle="PivotStyleMedium4"/>
  <colors>
    <mruColors>
      <color rgb="FF800080"/>
      <color rgb="FF580301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worksheet" Target="worksheets/sheet7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worksheet" Target="worksheets/sheet6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9.xml"/><Relationship Id="rId10" Type="http://schemas.openxmlformats.org/officeDocument/2006/relationships/worksheet" Target="work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OLI2 CATS Scans, 12in</a:t>
            </a:r>
            <a:r>
              <a:rPr lang="en-US" baseline="0"/>
              <a:t> Port, 2min dwell</a:t>
            </a:r>
            <a:endParaRPr lang="en-US"/>
          </a:p>
          <a:p>
            <a:pPr>
              <a:defRPr/>
            </a:pPr>
            <a:r>
              <a:rPr lang="en-US" baseline="0"/>
              <a:t>November 13-22, 2018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OPO_SWIR.txt!$Y$2:$Y$199</c:f>
              <c:numCache>
                <c:formatCode>General</c:formatCode>
                <c:ptCount val="198"/>
                <c:pt idx="1">
                  <c:v>20.696999999999889</c:v>
                </c:pt>
                <c:pt idx="2">
                  <c:v>19.472999999999956</c:v>
                </c:pt>
                <c:pt idx="3">
                  <c:v>9.9999999997635314E-4</c:v>
                </c:pt>
                <c:pt idx="4">
                  <c:v>23.137000000000171</c:v>
                </c:pt>
                <c:pt idx="5">
                  <c:v>17.549999999999955</c:v>
                </c:pt>
                <c:pt idx="6">
                  <c:v>39.615999999999985</c:v>
                </c:pt>
                <c:pt idx="7">
                  <c:v>2.9999999999290594E-3</c:v>
                </c:pt>
                <c:pt idx="8">
                  <c:v>19.525000000000091</c:v>
                </c:pt>
                <c:pt idx="9">
                  <c:v>9.7300000000000182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6F-CB49-A79E-DDB9DB105C98}"/>
            </c:ext>
          </c:extLst>
        </c:ser>
        <c:ser>
          <c:idx val="2"/>
          <c:order val="2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OPO_SWIR_SHG.txt!$Y$2:$Y$444</c:f>
              <c:numCache>
                <c:formatCode>General</c:formatCode>
                <c:ptCount val="443"/>
                <c:pt idx="1">
                  <c:v>0.44099999999991724</c:v>
                </c:pt>
                <c:pt idx="2">
                  <c:v>0.38500000000010459</c:v>
                </c:pt>
                <c:pt idx="3">
                  <c:v>0.38499999999999091</c:v>
                </c:pt>
                <c:pt idx="4">
                  <c:v>0.55599999999992633</c:v>
                </c:pt>
                <c:pt idx="5">
                  <c:v>0.62800000000004275</c:v>
                </c:pt>
                <c:pt idx="6">
                  <c:v>0.48599999999999</c:v>
                </c:pt>
                <c:pt idx="7">
                  <c:v>1.1009999999999991</c:v>
                </c:pt>
                <c:pt idx="8">
                  <c:v>2.7000000000043656E-2</c:v>
                </c:pt>
                <c:pt idx="9">
                  <c:v>0.14499999999998181</c:v>
                </c:pt>
                <c:pt idx="10">
                  <c:v>1.1039999999999281</c:v>
                </c:pt>
                <c:pt idx="11">
                  <c:v>1.02800000000002</c:v>
                </c:pt>
                <c:pt idx="12">
                  <c:v>0.80299999999999727</c:v>
                </c:pt>
                <c:pt idx="13">
                  <c:v>0.57200000000000273</c:v>
                </c:pt>
                <c:pt idx="14">
                  <c:v>0.66200000000003456</c:v>
                </c:pt>
                <c:pt idx="15">
                  <c:v>1.8000000000029104E-2</c:v>
                </c:pt>
                <c:pt idx="16">
                  <c:v>0.81499999999994088</c:v>
                </c:pt>
                <c:pt idx="17">
                  <c:v>0.80000000000006821</c:v>
                </c:pt>
                <c:pt idx="18">
                  <c:v>0.19700000000000273</c:v>
                </c:pt>
                <c:pt idx="19">
                  <c:v>0.32999999999992724</c:v>
                </c:pt>
                <c:pt idx="20">
                  <c:v>0.96900000000005093</c:v>
                </c:pt>
                <c:pt idx="21">
                  <c:v>0.84399999999993724</c:v>
                </c:pt>
                <c:pt idx="22">
                  <c:v>0.1550000000000864</c:v>
                </c:pt>
                <c:pt idx="23">
                  <c:v>8.4999999999922693E-2</c:v>
                </c:pt>
                <c:pt idx="24">
                  <c:v>1.1420000000000528</c:v>
                </c:pt>
                <c:pt idx="25">
                  <c:v>0.92200000000002547</c:v>
                </c:pt>
                <c:pt idx="26">
                  <c:v>2.4999999999977263E-2</c:v>
                </c:pt>
                <c:pt idx="27">
                  <c:v>3.4999999999968168E-2</c:v>
                </c:pt>
                <c:pt idx="28">
                  <c:v>0.3930000000000291</c:v>
                </c:pt>
                <c:pt idx="29">
                  <c:v>0.91499999999996362</c:v>
                </c:pt>
                <c:pt idx="30">
                  <c:v>9.2999999999960892E-2</c:v>
                </c:pt>
                <c:pt idx="31">
                  <c:v>0.74000000000000909</c:v>
                </c:pt>
                <c:pt idx="32">
                  <c:v>1.00000000009004E-3</c:v>
                </c:pt>
                <c:pt idx="33">
                  <c:v>1.1339999999999009</c:v>
                </c:pt>
                <c:pt idx="34">
                  <c:v>0.93900000000007822</c:v>
                </c:pt>
                <c:pt idx="35">
                  <c:v>2.1999999999934516E-2</c:v>
                </c:pt>
                <c:pt idx="36">
                  <c:v>0.13100000000008549</c:v>
                </c:pt>
                <c:pt idx="37">
                  <c:v>1.2019999999999982</c:v>
                </c:pt>
                <c:pt idx="38">
                  <c:v>0.90799999999990177</c:v>
                </c:pt>
                <c:pt idx="39">
                  <c:v>0.43500000000005912</c:v>
                </c:pt>
                <c:pt idx="40">
                  <c:v>0.67099999999993543</c:v>
                </c:pt>
                <c:pt idx="41">
                  <c:v>0.82900000000006457</c:v>
                </c:pt>
                <c:pt idx="42">
                  <c:v>1.0939999999999372</c:v>
                </c:pt>
                <c:pt idx="43">
                  <c:v>0.2700000000000955</c:v>
                </c:pt>
                <c:pt idx="44">
                  <c:v>0.14900000000000091</c:v>
                </c:pt>
                <c:pt idx="45">
                  <c:v>0.86099999999999</c:v>
                </c:pt>
                <c:pt idx="46">
                  <c:v>0.16999999999995907</c:v>
                </c:pt>
                <c:pt idx="47">
                  <c:v>5.7999999999992724E-2</c:v>
                </c:pt>
                <c:pt idx="48">
                  <c:v>0.10800000000006094</c:v>
                </c:pt>
                <c:pt idx="49">
                  <c:v>0.56499999999994088</c:v>
                </c:pt>
                <c:pt idx="50">
                  <c:v>0.43700000000001182</c:v>
                </c:pt>
                <c:pt idx="51">
                  <c:v>0.80600000000004002</c:v>
                </c:pt>
                <c:pt idx="52">
                  <c:v>1.0159999999999627</c:v>
                </c:pt>
                <c:pt idx="53">
                  <c:v>0.98599999999999</c:v>
                </c:pt>
                <c:pt idx="54">
                  <c:v>1.0199999999999818</c:v>
                </c:pt>
                <c:pt idx="55">
                  <c:v>9.9999999999909051E-3</c:v>
                </c:pt>
                <c:pt idx="56">
                  <c:v>1.1190000000000282</c:v>
                </c:pt>
                <c:pt idx="57">
                  <c:v>7.2000000000002728E-2</c:v>
                </c:pt>
                <c:pt idx="58">
                  <c:v>0.99099999999998545</c:v>
                </c:pt>
                <c:pt idx="59">
                  <c:v>1.0819999999999936</c:v>
                </c:pt>
                <c:pt idx="60">
                  <c:v>0.33699999999998909</c:v>
                </c:pt>
                <c:pt idx="61">
                  <c:v>0.5300000000000864</c:v>
                </c:pt>
                <c:pt idx="62">
                  <c:v>8.2999999999969987E-2</c:v>
                </c:pt>
                <c:pt idx="63">
                  <c:v>0.49000000000000909</c:v>
                </c:pt>
                <c:pt idx="64">
                  <c:v>0.46399999999994179</c:v>
                </c:pt>
                <c:pt idx="65">
                  <c:v>6.7000000000007276E-2</c:v>
                </c:pt>
                <c:pt idx="66">
                  <c:v>0.49000000000000909</c:v>
                </c:pt>
                <c:pt idx="67">
                  <c:v>0.42100000000004911</c:v>
                </c:pt>
                <c:pt idx="68">
                  <c:v>6.399999999996453E-2</c:v>
                </c:pt>
                <c:pt idx="69">
                  <c:v>0.3970000000000482</c:v>
                </c:pt>
                <c:pt idx="70">
                  <c:v>0.58299999999996999</c:v>
                </c:pt>
                <c:pt idx="71">
                  <c:v>3.3999999999991815E-2</c:v>
                </c:pt>
                <c:pt idx="72">
                  <c:v>0.3790000000000191</c:v>
                </c:pt>
                <c:pt idx="73">
                  <c:v>0.44599999999991269</c:v>
                </c:pt>
                <c:pt idx="74">
                  <c:v>0.30000000000006821</c:v>
                </c:pt>
                <c:pt idx="75">
                  <c:v>0.39099999999996271</c:v>
                </c:pt>
                <c:pt idx="76">
                  <c:v>0.22500000000002274</c:v>
                </c:pt>
                <c:pt idx="77">
                  <c:v>0.18600000000003547</c:v>
                </c:pt>
                <c:pt idx="78">
                  <c:v>0.54800000000000182</c:v>
                </c:pt>
                <c:pt idx="79">
                  <c:v>9.4999999999913598E-2</c:v>
                </c:pt>
                <c:pt idx="80">
                  <c:v>7.5000000000045475E-2</c:v>
                </c:pt>
                <c:pt idx="81">
                  <c:v>0.31000000000005912</c:v>
                </c:pt>
                <c:pt idx="82">
                  <c:v>0.56099999999992178</c:v>
                </c:pt>
                <c:pt idx="83">
                  <c:v>0.42100000000004911</c:v>
                </c:pt>
                <c:pt idx="84">
                  <c:v>2.8000000000020009E-2</c:v>
                </c:pt>
                <c:pt idx="85">
                  <c:v>0.95499999999992724</c:v>
                </c:pt>
                <c:pt idx="86">
                  <c:v>0.83500000000003638</c:v>
                </c:pt>
                <c:pt idx="87">
                  <c:v>0.38400000000001455</c:v>
                </c:pt>
                <c:pt idx="88">
                  <c:v>0.87199999999995725</c:v>
                </c:pt>
                <c:pt idx="89">
                  <c:v>0.40399999999999636</c:v>
                </c:pt>
                <c:pt idx="90">
                  <c:v>0.71500000000003183</c:v>
                </c:pt>
                <c:pt idx="91">
                  <c:v>0.52800000000002001</c:v>
                </c:pt>
                <c:pt idx="92">
                  <c:v>0.98899999999991905</c:v>
                </c:pt>
                <c:pt idx="93">
                  <c:v>1.3700000000000045</c:v>
                </c:pt>
                <c:pt idx="94">
                  <c:v>0.8830000000000382</c:v>
                </c:pt>
                <c:pt idx="95">
                  <c:v>0.88200000000006185</c:v>
                </c:pt>
                <c:pt idx="96">
                  <c:v>0.12199999999995725</c:v>
                </c:pt>
                <c:pt idx="97">
                  <c:v>1.8400000000000318</c:v>
                </c:pt>
                <c:pt idx="98">
                  <c:v>1.9389999999999645</c:v>
                </c:pt>
                <c:pt idx="99">
                  <c:v>2.1459999999999582</c:v>
                </c:pt>
                <c:pt idx="100">
                  <c:v>1.2670000000000528</c:v>
                </c:pt>
                <c:pt idx="101">
                  <c:v>1.1039999999999281</c:v>
                </c:pt>
                <c:pt idx="102">
                  <c:v>0.70199999999999818</c:v>
                </c:pt>
                <c:pt idx="103">
                  <c:v>1.6190000000000282</c:v>
                </c:pt>
                <c:pt idx="104">
                  <c:v>2.0210000000000719</c:v>
                </c:pt>
                <c:pt idx="105">
                  <c:v>0.87999999999999545</c:v>
                </c:pt>
                <c:pt idx="106">
                  <c:v>1.9999999999527063E-3</c:v>
                </c:pt>
                <c:pt idx="107">
                  <c:v>1.0470000000000255</c:v>
                </c:pt>
                <c:pt idx="108">
                  <c:v>0.84399999999993724</c:v>
                </c:pt>
                <c:pt idx="109">
                  <c:v>0.17200000000002547</c:v>
                </c:pt>
                <c:pt idx="110">
                  <c:v>0.63499999999999091</c:v>
                </c:pt>
                <c:pt idx="111">
                  <c:v>2.1150000000000091</c:v>
                </c:pt>
                <c:pt idx="112">
                  <c:v>1.7690000000000055</c:v>
                </c:pt>
                <c:pt idx="113">
                  <c:v>2.0190000000000055</c:v>
                </c:pt>
                <c:pt idx="114">
                  <c:v>0.91800000000000637</c:v>
                </c:pt>
                <c:pt idx="115">
                  <c:v>0.94200000000000728</c:v>
                </c:pt>
                <c:pt idx="116">
                  <c:v>0</c:v>
                </c:pt>
                <c:pt idx="117">
                  <c:v>0.85900000000003729</c:v>
                </c:pt>
                <c:pt idx="118">
                  <c:v>0.70599999999990359</c:v>
                </c:pt>
                <c:pt idx="119">
                  <c:v>0</c:v>
                </c:pt>
                <c:pt idx="120">
                  <c:v>0.45000000000004547</c:v>
                </c:pt>
                <c:pt idx="121">
                  <c:v>0.23099999999999454</c:v>
                </c:pt>
                <c:pt idx="122">
                  <c:v>2.8999999999996362E-2</c:v>
                </c:pt>
                <c:pt idx="123">
                  <c:v>0.39099999999996271</c:v>
                </c:pt>
                <c:pt idx="124">
                  <c:v>0.20800000000008367</c:v>
                </c:pt>
                <c:pt idx="125">
                  <c:v>9.9999999997635314E-4</c:v>
                </c:pt>
                <c:pt idx="126">
                  <c:v>1.9000000000005457E-2</c:v>
                </c:pt>
                <c:pt idx="127">
                  <c:v>0.24699999999995725</c:v>
                </c:pt>
                <c:pt idx="128">
                  <c:v>0.3970000000000482</c:v>
                </c:pt>
                <c:pt idx="129">
                  <c:v>0.77499999999997726</c:v>
                </c:pt>
                <c:pt idx="130">
                  <c:v>1.05600000000004</c:v>
                </c:pt>
                <c:pt idx="131">
                  <c:v>7.4999999999931788E-2</c:v>
                </c:pt>
                <c:pt idx="132">
                  <c:v>0.41700000000003001</c:v>
                </c:pt>
                <c:pt idx="133">
                  <c:v>0.56899999999995998</c:v>
                </c:pt>
                <c:pt idx="134">
                  <c:v>0.56600000000003092</c:v>
                </c:pt>
                <c:pt idx="135">
                  <c:v>4.3000000000006366E-2</c:v>
                </c:pt>
                <c:pt idx="136">
                  <c:v>0.70799999999996999</c:v>
                </c:pt>
                <c:pt idx="137">
                  <c:v>1.0110000000000809</c:v>
                </c:pt>
                <c:pt idx="138">
                  <c:v>0.82899999999995089</c:v>
                </c:pt>
                <c:pt idx="139">
                  <c:v>0.81600000000003092</c:v>
                </c:pt>
                <c:pt idx="140">
                  <c:v>0.16300000000001091</c:v>
                </c:pt>
                <c:pt idx="141">
                  <c:v>0.56799999999998363</c:v>
                </c:pt>
                <c:pt idx="142">
                  <c:v>5.4999999999949978E-2</c:v>
                </c:pt>
                <c:pt idx="143">
                  <c:v>0.45900000000006003</c:v>
                </c:pt>
                <c:pt idx="144">
                  <c:v>0.48099999999999454</c:v>
                </c:pt>
                <c:pt idx="145">
                  <c:v>0.88199999999994816</c:v>
                </c:pt>
                <c:pt idx="146">
                  <c:v>1.4710000000000036</c:v>
                </c:pt>
                <c:pt idx="147">
                  <c:v>0.83299999999996999</c:v>
                </c:pt>
                <c:pt idx="148">
                  <c:v>1.0230000000000246</c:v>
                </c:pt>
                <c:pt idx="149">
                  <c:v>1.1960000000000264</c:v>
                </c:pt>
                <c:pt idx="150">
                  <c:v>1.1240000000000236</c:v>
                </c:pt>
                <c:pt idx="151">
                  <c:v>1.0149999999999864</c:v>
                </c:pt>
                <c:pt idx="152">
                  <c:v>1.1419999999999391</c:v>
                </c:pt>
                <c:pt idx="153">
                  <c:v>1.0330000000000155</c:v>
                </c:pt>
                <c:pt idx="154">
                  <c:v>1.0510000000000446</c:v>
                </c:pt>
                <c:pt idx="155">
                  <c:v>1.1200000000000045</c:v>
                </c:pt>
                <c:pt idx="156">
                  <c:v>0.96399999999994179</c:v>
                </c:pt>
                <c:pt idx="157">
                  <c:v>1.0289999999999964</c:v>
                </c:pt>
                <c:pt idx="158">
                  <c:v>1.0070000000000618</c:v>
                </c:pt>
                <c:pt idx="159">
                  <c:v>0.92799999999999727</c:v>
                </c:pt>
                <c:pt idx="160">
                  <c:v>9.6000000000003638E-2</c:v>
                </c:pt>
                <c:pt idx="161">
                  <c:v>0.73000000000001819</c:v>
                </c:pt>
                <c:pt idx="162">
                  <c:v>0.6129999999999427</c:v>
                </c:pt>
                <c:pt idx="163">
                  <c:v>0.25700000000006185</c:v>
                </c:pt>
                <c:pt idx="164">
                  <c:v>0.49000000000000909</c:v>
                </c:pt>
                <c:pt idx="165">
                  <c:v>0.25499999999999545</c:v>
                </c:pt>
                <c:pt idx="166">
                  <c:v>0.20699999999999363</c:v>
                </c:pt>
                <c:pt idx="167">
                  <c:v>0.47500000000002274</c:v>
                </c:pt>
                <c:pt idx="168">
                  <c:v>0.27499999999997726</c:v>
                </c:pt>
                <c:pt idx="169">
                  <c:v>0.38699999999994361</c:v>
                </c:pt>
                <c:pt idx="170">
                  <c:v>0.3709999999999809</c:v>
                </c:pt>
                <c:pt idx="171">
                  <c:v>0.27899999999999636</c:v>
                </c:pt>
                <c:pt idx="172">
                  <c:v>0.42700000000002092</c:v>
                </c:pt>
                <c:pt idx="173">
                  <c:v>1.8000000000029104E-2</c:v>
                </c:pt>
                <c:pt idx="174">
                  <c:v>1.0889999999999418</c:v>
                </c:pt>
                <c:pt idx="175">
                  <c:v>0.22300000000007003</c:v>
                </c:pt>
                <c:pt idx="176">
                  <c:v>0.73099999999999454</c:v>
                </c:pt>
                <c:pt idx="177">
                  <c:v>0.6290000000000191</c:v>
                </c:pt>
                <c:pt idx="178">
                  <c:v>2.9999999999290594E-3</c:v>
                </c:pt>
                <c:pt idx="179">
                  <c:v>1.0680000000000973</c:v>
                </c:pt>
                <c:pt idx="180">
                  <c:v>9.9999999999909051E-3</c:v>
                </c:pt>
                <c:pt idx="181">
                  <c:v>0.57299999999997908</c:v>
                </c:pt>
                <c:pt idx="182">
                  <c:v>1.8000000000029104E-2</c:v>
                </c:pt>
                <c:pt idx="183">
                  <c:v>1.9999999999527063E-3</c:v>
                </c:pt>
                <c:pt idx="184">
                  <c:v>4.0000000000190994E-3</c:v>
                </c:pt>
                <c:pt idx="185">
                  <c:v>0</c:v>
                </c:pt>
                <c:pt idx="186">
                  <c:v>7.9999999999245119E-3</c:v>
                </c:pt>
                <c:pt idx="187">
                  <c:v>0.1330000000000382</c:v>
                </c:pt>
                <c:pt idx="188">
                  <c:v>0.8970000000000482</c:v>
                </c:pt>
                <c:pt idx="189">
                  <c:v>5.4999999999949978E-2</c:v>
                </c:pt>
                <c:pt idx="190">
                  <c:v>0.2459999999999809</c:v>
                </c:pt>
                <c:pt idx="191">
                  <c:v>0.19400000000007367</c:v>
                </c:pt>
                <c:pt idx="192">
                  <c:v>0.44700000000000273</c:v>
                </c:pt>
                <c:pt idx="193">
                  <c:v>0.46100000000001273</c:v>
                </c:pt>
                <c:pt idx="194">
                  <c:v>0.32099999999991269</c:v>
                </c:pt>
                <c:pt idx="195">
                  <c:v>0.75</c:v>
                </c:pt>
                <c:pt idx="196">
                  <c:v>0.21400000000005548</c:v>
                </c:pt>
                <c:pt idx="197">
                  <c:v>1.999999999998181E-2</c:v>
                </c:pt>
                <c:pt idx="198">
                  <c:v>0.69600000000002638</c:v>
                </c:pt>
                <c:pt idx="199">
                  <c:v>0.46499999999991815</c:v>
                </c:pt>
                <c:pt idx="200">
                  <c:v>0.21700000000009823</c:v>
                </c:pt>
                <c:pt idx="201">
                  <c:v>0.15399999999999636</c:v>
                </c:pt>
                <c:pt idx="202">
                  <c:v>0.50299999999992906</c:v>
                </c:pt>
                <c:pt idx="203">
                  <c:v>1.2000000000057298E-2</c:v>
                </c:pt>
                <c:pt idx="204">
                  <c:v>0.17899999999997362</c:v>
                </c:pt>
                <c:pt idx="205">
                  <c:v>0.32500000000004547</c:v>
                </c:pt>
                <c:pt idx="206">
                  <c:v>0.85099999999999909</c:v>
                </c:pt>
                <c:pt idx="207">
                  <c:v>0.70399999999995089</c:v>
                </c:pt>
                <c:pt idx="208">
                  <c:v>1.8000000000029104E-2</c:v>
                </c:pt>
                <c:pt idx="209">
                  <c:v>5.3999999999973625E-2</c:v>
                </c:pt>
                <c:pt idx="210">
                  <c:v>0.38699999999994361</c:v>
                </c:pt>
                <c:pt idx="211">
                  <c:v>0.21700000000009823</c:v>
                </c:pt>
                <c:pt idx="212">
                  <c:v>2.0999999999958163E-2</c:v>
                </c:pt>
                <c:pt idx="213">
                  <c:v>0.28599999999994452</c:v>
                </c:pt>
                <c:pt idx="214">
                  <c:v>0.2840000000001055</c:v>
                </c:pt>
                <c:pt idx="215">
                  <c:v>4.8000000000001819E-2</c:v>
                </c:pt>
                <c:pt idx="216">
                  <c:v>0.45599999999990359</c:v>
                </c:pt>
                <c:pt idx="217">
                  <c:v>0.1450000000000955</c:v>
                </c:pt>
                <c:pt idx="218">
                  <c:v>0.38599999999996726</c:v>
                </c:pt>
                <c:pt idx="219">
                  <c:v>0.15800000000001546</c:v>
                </c:pt>
                <c:pt idx="220">
                  <c:v>0.19200000000000728</c:v>
                </c:pt>
                <c:pt idx="221">
                  <c:v>0.52400000000000091</c:v>
                </c:pt>
                <c:pt idx="222">
                  <c:v>0.18699999999989814</c:v>
                </c:pt>
                <c:pt idx="223">
                  <c:v>0.1590000000001055</c:v>
                </c:pt>
                <c:pt idx="224">
                  <c:v>0.17899999999997362</c:v>
                </c:pt>
                <c:pt idx="225">
                  <c:v>0.19100000000003092</c:v>
                </c:pt>
                <c:pt idx="226">
                  <c:v>0.27699999999992997</c:v>
                </c:pt>
                <c:pt idx="227">
                  <c:v>0.47900000000004184</c:v>
                </c:pt>
                <c:pt idx="228">
                  <c:v>0.25799999999992451</c:v>
                </c:pt>
                <c:pt idx="229">
                  <c:v>0.10099999999999909</c:v>
                </c:pt>
                <c:pt idx="230">
                  <c:v>0.10400000000004184</c:v>
                </c:pt>
                <c:pt idx="231">
                  <c:v>0.39800000000002456</c:v>
                </c:pt>
                <c:pt idx="232">
                  <c:v>0.62400000000002365</c:v>
                </c:pt>
                <c:pt idx="233">
                  <c:v>4.9999999999954525E-3</c:v>
                </c:pt>
                <c:pt idx="234">
                  <c:v>7.2999999999979082E-2</c:v>
                </c:pt>
                <c:pt idx="235">
                  <c:v>8.7999999999965439E-2</c:v>
                </c:pt>
                <c:pt idx="236">
                  <c:v>0.72199999999997999</c:v>
                </c:pt>
                <c:pt idx="237">
                  <c:v>1.00000000009004E-3</c:v>
                </c:pt>
                <c:pt idx="238">
                  <c:v>7.4999999999931788E-2</c:v>
                </c:pt>
                <c:pt idx="239">
                  <c:v>1.2950000000000728</c:v>
                </c:pt>
                <c:pt idx="240">
                  <c:v>1.1529999999999063</c:v>
                </c:pt>
                <c:pt idx="241">
                  <c:v>3.7570000000000618</c:v>
                </c:pt>
                <c:pt idx="242">
                  <c:v>1.5999999999962711E-2</c:v>
                </c:pt>
                <c:pt idx="243">
                  <c:v>1.8530000000000655</c:v>
                </c:pt>
                <c:pt idx="244">
                  <c:v>3.9999999999054126E-3</c:v>
                </c:pt>
                <c:pt idx="245">
                  <c:v>1.9700000000000273</c:v>
                </c:pt>
                <c:pt idx="246">
                  <c:v>2.0220000000000482</c:v>
                </c:pt>
                <c:pt idx="247">
                  <c:v>1.9919999999999618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6F-CB49-A79E-DDB9DB105C98}"/>
            </c:ext>
          </c:extLst>
        </c:ser>
        <c:ser>
          <c:idx val="3"/>
          <c:order val="3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OPO_NIR_SHG.txt!$Y$2:$Y$306</c:f>
              <c:numCache>
                <c:formatCode>General</c:formatCode>
                <c:ptCount val="305"/>
                <c:pt idx="1">
                  <c:v>0.59699999999997999</c:v>
                </c:pt>
                <c:pt idx="2">
                  <c:v>4.9999999999954525E-3</c:v>
                </c:pt>
                <c:pt idx="3">
                  <c:v>9.2040000000000077</c:v>
                </c:pt>
                <c:pt idx="4">
                  <c:v>1.0000000000331966E-3</c:v>
                </c:pt>
                <c:pt idx="5">
                  <c:v>6.9999999999481588E-3</c:v>
                </c:pt>
                <c:pt idx="6">
                  <c:v>1.0650000000000546</c:v>
                </c:pt>
                <c:pt idx="7">
                  <c:v>9.4029999999999632</c:v>
                </c:pt>
                <c:pt idx="8">
                  <c:v>2.9999999999859028E-3</c:v>
                </c:pt>
                <c:pt idx="9">
                  <c:v>0.56400000000002137</c:v>
                </c:pt>
                <c:pt idx="10">
                  <c:v>9.3369999999999891</c:v>
                </c:pt>
                <c:pt idx="11">
                  <c:v>3.8999999999987267E-2</c:v>
                </c:pt>
                <c:pt idx="12">
                  <c:v>7.0000000000050022E-3</c:v>
                </c:pt>
                <c:pt idx="13">
                  <c:v>3.5000000000025011E-2</c:v>
                </c:pt>
                <c:pt idx="14">
                  <c:v>0.1360000000000241</c:v>
                </c:pt>
                <c:pt idx="15">
                  <c:v>6.9999999999481588E-3</c:v>
                </c:pt>
                <c:pt idx="16">
                  <c:v>9.7620000000000005</c:v>
                </c:pt>
                <c:pt idx="17">
                  <c:v>8.0000000000381988E-3</c:v>
                </c:pt>
                <c:pt idx="18">
                  <c:v>0.46699999999998454</c:v>
                </c:pt>
                <c:pt idx="19">
                  <c:v>10.163999999999987</c:v>
                </c:pt>
                <c:pt idx="20">
                  <c:v>9.1829999999999927</c:v>
                </c:pt>
                <c:pt idx="21">
                  <c:v>3.7000000000034561E-2</c:v>
                </c:pt>
                <c:pt idx="22">
                  <c:v>0.75399999999996226</c:v>
                </c:pt>
                <c:pt idx="23">
                  <c:v>9.0570000000000164</c:v>
                </c:pt>
                <c:pt idx="24">
                  <c:v>1.8000000000029104E-2</c:v>
                </c:pt>
                <c:pt idx="25">
                  <c:v>1.6279999999999859</c:v>
                </c:pt>
                <c:pt idx="26">
                  <c:v>6.1829999999999927</c:v>
                </c:pt>
                <c:pt idx="27">
                  <c:v>1.0199999999999818</c:v>
                </c:pt>
                <c:pt idx="28">
                  <c:v>1.3149999999999977</c:v>
                </c:pt>
                <c:pt idx="29">
                  <c:v>0.11200000000002319</c:v>
                </c:pt>
                <c:pt idx="30">
                  <c:v>0.47699999999997544</c:v>
                </c:pt>
                <c:pt idx="31">
                  <c:v>1.8000000000029104E-2</c:v>
                </c:pt>
                <c:pt idx="32">
                  <c:v>2.1000000000015007E-2</c:v>
                </c:pt>
                <c:pt idx="33">
                  <c:v>0.42399999999997817</c:v>
                </c:pt>
                <c:pt idx="34">
                  <c:v>4.0999999999996817E-2</c:v>
                </c:pt>
                <c:pt idx="35">
                  <c:v>0.48000000000001819</c:v>
                </c:pt>
                <c:pt idx="36">
                  <c:v>2.8999999999996362E-2</c:v>
                </c:pt>
                <c:pt idx="37">
                  <c:v>0.32900000000000773</c:v>
                </c:pt>
                <c:pt idx="38">
                  <c:v>0.17199999999996862</c:v>
                </c:pt>
                <c:pt idx="39">
                  <c:v>0.48799999999999955</c:v>
                </c:pt>
                <c:pt idx="40">
                  <c:v>0.34700000000003683</c:v>
                </c:pt>
                <c:pt idx="41">
                  <c:v>0.16299999999995407</c:v>
                </c:pt>
                <c:pt idx="42">
                  <c:v>0.48400000000003729</c:v>
                </c:pt>
                <c:pt idx="43">
                  <c:v>0.20400000000000773</c:v>
                </c:pt>
                <c:pt idx="44">
                  <c:v>0.33299999999996999</c:v>
                </c:pt>
                <c:pt idx="45">
                  <c:v>0.36700000000001864</c:v>
                </c:pt>
                <c:pt idx="46">
                  <c:v>0.13900000000001</c:v>
                </c:pt>
                <c:pt idx="47">
                  <c:v>0.93199999999995953</c:v>
                </c:pt>
                <c:pt idx="48">
                  <c:v>0.17600000000004457</c:v>
                </c:pt>
                <c:pt idx="49">
                  <c:v>5.9999999999718057E-3</c:v>
                </c:pt>
                <c:pt idx="50">
                  <c:v>0.83400000000000318</c:v>
                </c:pt>
                <c:pt idx="51">
                  <c:v>1.0099999999999909</c:v>
                </c:pt>
                <c:pt idx="52">
                  <c:v>1.0090000000000146</c:v>
                </c:pt>
                <c:pt idx="53">
                  <c:v>1.1379999999999768</c:v>
                </c:pt>
                <c:pt idx="54">
                  <c:v>0.27800000000002001</c:v>
                </c:pt>
                <c:pt idx="55">
                  <c:v>1.9000000000005457E-2</c:v>
                </c:pt>
                <c:pt idx="56">
                  <c:v>0.83499999999997954</c:v>
                </c:pt>
                <c:pt idx="57">
                  <c:v>1.0960000000000036</c:v>
                </c:pt>
                <c:pt idx="58">
                  <c:v>0.7680000000000291</c:v>
                </c:pt>
                <c:pt idx="59">
                  <c:v>0.20900000000000318</c:v>
                </c:pt>
                <c:pt idx="60">
                  <c:v>0.80299999999999727</c:v>
                </c:pt>
                <c:pt idx="61">
                  <c:v>1.0639999999999645</c:v>
                </c:pt>
                <c:pt idx="62">
                  <c:v>1.0869999999999891</c:v>
                </c:pt>
                <c:pt idx="63">
                  <c:v>1.1410000000000196</c:v>
                </c:pt>
                <c:pt idx="64">
                  <c:v>0.89900000000000091</c:v>
                </c:pt>
                <c:pt idx="65">
                  <c:v>0.89600000000001501</c:v>
                </c:pt>
                <c:pt idx="66">
                  <c:v>0.99500000000000455</c:v>
                </c:pt>
                <c:pt idx="67">
                  <c:v>0.23599999999999</c:v>
                </c:pt>
                <c:pt idx="68">
                  <c:v>0.42300000000000182</c:v>
                </c:pt>
                <c:pt idx="69">
                  <c:v>0.33799999999996544</c:v>
                </c:pt>
                <c:pt idx="70">
                  <c:v>0.11299999999999955</c:v>
                </c:pt>
                <c:pt idx="71">
                  <c:v>0.76700000000005275</c:v>
                </c:pt>
                <c:pt idx="72">
                  <c:v>3.4999999999968168E-2</c:v>
                </c:pt>
                <c:pt idx="73">
                  <c:v>0.15699999999998226</c:v>
                </c:pt>
                <c:pt idx="74">
                  <c:v>0.33200000000005048</c:v>
                </c:pt>
                <c:pt idx="75">
                  <c:v>0</c:v>
                </c:pt>
                <c:pt idx="76">
                  <c:v>0.36599999999998545</c:v>
                </c:pt>
                <c:pt idx="77">
                  <c:v>0.12899999999996226</c:v>
                </c:pt>
                <c:pt idx="78">
                  <c:v>0.48100000000005139</c:v>
                </c:pt>
                <c:pt idx="79">
                  <c:v>0.40999999999996817</c:v>
                </c:pt>
                <c:pt idx="80">
                  <c:v>0.1430000000000291</c:v>
                </c:pt>
                <c:pt idx="81">
                  <c:v>0.53899999999998727</c:v>
                </c:pt>
                <c:pt idx="82">
                  <c:v>0.44200000000000728</c:v>
                </c:pt>
                <c:pt idx="83">
                  <c:v>1.0279999999999632</c:v>
                </c:pt>
                <c:pt idx="84">
                  <c:v>0.97000000000002728</c:v>
                </c:pt>
                <c:pt idx="85">
                  <c:v>1.0330000000000155</c:v>
                </c:pt>
                <c:pt idx="86">
                  <c:v>1.0629999999999882</c:v>
                </c:pt>
                <c:pt idx="87">
                  <c:v>1.0219999999999914</c:v>
                </c:pt>
                <c:pt idx="88">
                  <c:v>0.74099999999998545</c:v>
                </c:pt>
                <c:pt idx="89">
                  <c:v>0.81700000000000728</c:v>
                </c:pt>
                <c:pt idx="90">
                  <c:v>0.81799999999998363</c:v>
                </c:pt>
                <c:pt idx="91">
                  <c:v>1.0049999999999955</c:v>
                </c:pt>
                <c:pt idx="92">
                  <c:v>1.3810000000000286</c:v>
                </c:pt>
                <c:pt idx="93">
                  <c:v>2.199999999999136E-2</c:v>
                </c:pt>
                <c:pt idx="94">
                  <c:v>0.88800000000003365</c:v>
                </c:pt>
                <c:pt idx="95">
                  <c:v>0.12599999999997635</c:v>
                </c:pt>
                <c:pt idx="96">
                  <c:v>0.92899999999997362</c:v>
                </c:pt>
                <c:pt idx="97">
                  <c:v>0.66300000000001091</c:v>
                </c:pt>
                <c:pt idx="98">
                  <c:v>0.56600000000003092</c:v>
                </c:pt>
                <c:pt idx="99">
                  <c:v>5.9999999999718057E-3</c:v>
                </c:pt>
                <c:pt idx="100">
                  <c:v>0.68799999999998818</c:v>
                </c:pt>
                <c:pt idx="101">
                  <c:v>1.0030000000000427</c:v>
                </c:pt>
                <c:pt idx="102">
                  <c:v>0.87599999999997635</c:v>
                </c:pt>
                <c:pt idx="103">
                  <c:v>0.84300000000001774</c:v>
                </c:pt>
                <c:pt idx="104">
                  <c:v>0.26799999999997226</c:v>
                </c:pt>
                <c:pt idx="105">
                  <c:v>0.36299999999999955</c:v>
                </c:pt>
                <c:pt idx="106">
                  <c:v>0.37400000000002365</c:v>
                </c:pt>
                <c:pt idx="107">
                  <c:v>0.94399999999995998</c:v>
                </c:pt>
                <c:pt idx="108">
                  <c:v>0.42800000000005411</c:v>
                </c:pt>
                <c:pt idx="109">
                  <c:v>0.15299999999996317</c:v>
                </c:pt>
                <c:pt idx="110">
                  <c:v>0.39199999999999591</c:v>
                </c:pt>
                <c:pt idx="111">
                  <c:v>0.35800000000000409</c:v>
                </c:pt>
                <c:pt idx="112">
                  <c:v>0.12400000000002365</c:v>
                </c:pt>
                <c:pt idx="113">
                  <c:v>0.38900000000001</c:v>
                </c:pt>
                <c:pt idx="114">
                  <c:v>1.0169999999999959</c:v>
                </c:pt>
                <c:pt idx="115">
                  <c:v>0.82900000000000773</c:v>
                </c:pt>
                <c:pt idx="116">
                  <c:v>1.5999999999962711E-2</c:v>
                </c:pt>
                <c:pt idx="117">
                  <c:v>0.98599999999999</c:v>
                </c:pt>
                <c:pt idx="118">
                  <c:v>0.64199999999999591</c:v>
                </c:pt>
                <c:pt idx="119">
                  <c:v>0.68999999999999773</c:v>
                </c:pt>
                <c:pt idx="120">
                  <c:v>0.20300000000003138</c:v>
                </c:pt>
                <c:pt idx="121">
                  <c:v>0.78600000000000136</c:v>
                </c:pt>
                <c:pt idx="122">
                  <c:v>2.1000000000015007E-2</c:v>
                </c:pt>
                <c:pt idx="123">
                  <c:v>0.94099999999997408</c:v>
                </c:pt>
                <c:pt idx="124">
                  <c:v>0.86500000000000909</c:v>
                </c:pt>
                <c:pt idx="125">
                  <c:v>1.0609999999999786</c:v>
                </c:pt>
                <c:pt idx="126">
                  <c:v>1.1430000000000291</c:v>
                </c:pt>
                <c:pt idx="127">
                  <c:v>8.2999999999969987E-2</c:v>
                </c:pt>
                <c:pt idx="128">
                  <c:v>0.53800000000001091</c:v>
                </c:pt>
                <c:pt idx="129">
                  <c:v>0.51499999999998636</c:v>
                </c:pt>
                <c:pt idx="130">
                  <c:v>1.0380000000000109</c:v>
                </c:pt>
                <c:pt idx="131">
                  <c:v>1.0450000000000159</c:v>
                </c:pt>
                <c:pt idx="132">
                  <c:v>1.117999999999995</c:v>
                </c:pt>
                <c:pt idx="133">
                  <c:v>6.9999999999993179E-2</c:v>
                </c:pt>
                <c:pt idx="134">
                  <c:v>0.94999999999998863</c:v>
                </c:pt>
                <c:pt idx="135">
                  <c:v>8.100000000001728E-2</c:v>
                </c:pt>
                <c:pt idx="136">
                  <c:v>0.95400000000000773</c:v>
                </c:pt>
                <c:pt idx="137">
                  <c:v>0.73399999999998045</c:v>
                </c:pt>
                <c:pt idx="138">
                  <c:v>2.0000000000095497E-3</c:v>
                </c:pt>
                <c:pt idx="139">
                  <c:v>0.17799999999999727</c:v>
                </c:pt>
                <c:pt idx="140">
                  <c:v>0.97500000000002274</c:v>
                </c:pt>
                <c:pt idx="141">
                  <c:v>1.2029999999999745</c:v>
                </c:pt>
                <c:pt idx="142">
                  <c:v>4.0000000000190994E-3</c:v>
                </c:pt>
                <c:pt idx="143">
                  <c:v>4.8000000000001819E-2</c:v>
                </c:pt>
                <c:pt idx="144">
                  <c:v>1.2239999999999895</c:v>
                </c:pt>
                <c:pt idx="145">
                  <c:v>1.0500000000000114</c:v>
                </c:pt>
                <c:pt idx="146">
                  <c:v>0.91100000000000136</c:v>
                </c:pt>
                <c:pt idx="147">
                  <c:v>0.91599999999999682</c:v>
                </c:pt>
                <c:pt idx="148">
                  <c:v>0.69399999999995998</c:v>
                </c:pt>
                <c:pt idx="149">
                  <c:v>0.55800000000004957</c:v>
                </c:pt>
                <c:pt idx="150">
                  <c:v>0.3779999999999859</c:v>
                </c:pt>
                <c:pt idx="151">
                  <c:v>1.146000000000015</c:v>
                </c:pt>
                <c:pt idx="152">
                  <c:v>4.9999999999954525E-3</c:v>
                </c:pt>
                <c:pt idx="153">
                  <c:v>0</c:v>
                </c:pt>
                <c:pt idx="154">
                  <c:v>0.80899999999996908</c:v>
                </c:pt>
                <c:pt idx="155">
                  <c:v>0.7529999999999859</c:v>
                </c:pt>
                <c:pt idx="156">
                  <c:v>1.021000000000015</c:v>
                </c:pt>
                <c:pt idx="157">
                  <c:v>0.45800000000002683</c:v>
                </c:pt>
                <c:pt idx="158">
                  <c:v>1</c:v>
                </c:pt>
                <c:pt idx="159">
                  <c:v>3.8999999999987267E-2</c:v>
                </c:pt>
                <c:pt idx="160">
                  <c:v>0.84600000000000364</c:v>
                </c:pt>
                <c:pt idx="161">
                  <c:v>0.17500000000001137</c:v>
                </c:pt>
                <c:pt idx="162">
                  <c:v>1.1510000000000105</c:v>
                </c:pt>
                <c:pt idx="163">
                  <c:v>0.92899999999997362</c:v>
                </c:pt>
                <c:pt idx="164">
                  <c:v>1.0389999999999873</c:v>
                </c:pt>
                <c:pt idx="165">
                  <c:v>1.0060000000000286</c:v>
                </c:pt>
                <c:pt idx="166">
                  <c:v>0.14900000000000091</c:v>
                </c:pt>
                <c:pt idx="167">
                  <c:v>0.42799999999999727</c:v>
                </c:pt>
                <c:pt idx="168">
                  <c:v>0.29099999999999682</c:v>
                </c:pt>
                <c:pt idx="169">
                  <c:v>0.18999999999999773</c:v>
                </c:pt>
                <c:pt idx="170">
                  <c:v>0.53800000000001091</c:v>
                </c:pt>
                <c:pt idx="171">
                  <c:v>1.999999999998181E-2</c:v>
                </c:pt>
                <c:pt idx="172">
                  <c:v>0.61299999999999955</c:v>
                </c:pt>
                <c:pt idx="173">
                  <c:v>4.8000000000001819E-2</c:v>
                </c:pt>
                <c:pt idx="174">
                  <c:v>0.2449999999999477</c:v>
                </c:pt>
                <c:pt idx="175">
                  <c:v>0.46600000000000819</c:v>
                </c:pt>
                <c:pt idx="176">
                  <c:v>0.16300000000001091</c:v>
                </c:pt>
                <c:pt idx="177">
                  <c:v>0.56000000000005912</c:v>
                </c:pt>
                <c:pt idx="178">
                  <c:v>0.26999999999998181</c:v>
                </c:pt>
                <c:pt idx="179">
                  <c:v>8.2999999999969987E-2</c:v>
                </c:pt>
                <c:pt idx="180">
                  <c:v>0.20199999999999818</c:v>
                </c:pt>
                <c:pt idx="181">
                  <c:v>0.47500000000002274</c:v>
                </c:pt>
                <c:pt idx="182">
                  <c:v>2.7000000000043656E-2</c:v>
                </c:pt>
                <c:pt idx="183">
                  <c:v>0.9879999999999427</c:v>
                </c:pt>
                <c:pt idx="184">
                  <c:v>0.35800000000006094</c:v>
                </c:pt>
                <c:pt idx="185">
                  <c:v>0.19899999999995543</c:v>
                </c:pt>
                <c:pt idx="186">
                  <c:v>0.48400000000003729</c:v>
                </c:pt>
                <c:pt idx="187">
                  <c:v>1.4000000000010004E-2</c:v>
                </c:pt>
                <c:pt idx="188">
                  <c:v>0.3529999999999518</c:v>
                </c:pt>
                <c:pt idx="189">
                  <c:v>1.0049999999999955</c:v>
                </c:pt>
                <c:pt idx="190">
                  <c:v>0.58699999999998909</c:v>
                </c:pt>
                <c:pt idx="191">
                  <c:v>0.82399999999995543</c:v>
                </c:pt>
                <c:pt idx="192">
                  <c:v>0.86200000000008004</c:v>
                </c:pt>
                <c:pt idx="193">
                  <c:v>1.2999999999919964E-2</c:v>
                </c:pt>
                <c:pt idx="194">
                  <c:v>0.8950000000000955</c:v>
                </c:pt>
                <c:pt idx="195">
                  <c:v>0.76499999999998636</c:v>
                </c:pt>
                <c:pt idx="196">
                  <c:v>0.71299999999996544</c:v>
                </c:pt>
                <c:pt idx="197">
                  <c:v>0.7620000000000573</c:v>
                </c:pt>
                <c:pt idx="198">
                  <c:v>1.1959999999999127</c:v>
                </c:pt>
                <c:pt idx="199">
                  <c:v>1.4999999999986358E-2</c:v>
                </c:pt>
                <c:pt idx="200">
                  <c:v>0.25600000000008549</c:v>
                </c:pt>
                <c:pt idx="201">
                  <c:v>1.3929999999999154</c:v>
                </c:pt>
                <c:pt idx="202">
                  <c:v>0.94400000000007367</c:v>
                </c:pt>
                <c:pt idx="203">
                  <c:v>0.41899999999998272</c:v>
                </c:pt>
                <c:pt idx="204">
                  <c:v>0.42300000000000182</c:v>
                </c:pt>
                <c:pt idx="205">
                  <c:v>0.96600000000000819</c:v>
                </c:pt>
                <c:pt idx="206">
                  <c:v>1.1599999999999682</c:v>
                </c:pt>
                <c:pt idx="207">
                  <c:v>0.20299999999997453</c:v>
                </c:pt>
                <c:pt idx="208">
                  <c:v>0.15600000000006276</c:v>
                </c:pt>
                <c:pt idx="209">
                  <c:v>0.4919999999999618</c:v>
                </c:pt>
                <c:pt idx="210">
                  <c:v>7.6999999999998181E-2</c:v>
                </c:pt>
                <c:pt idx="211">
                  <c:v>3.2000000000039108E-2</c:v>
                </c:pt>
                <c:pt idx="212">
                  <c:v>0.51300000000003365</c:v>
                </c:pt>
                <c:pt idx="213">
                  <c:v>8.1999999999993634E-2</c:v>
                </c:pt>
                <c:pt idx="214">
                  <c:v>1.6999999999939064E-2</c:v>
                </c:pt>
                <c:pt idx="215">
                  <c:v>0.55600000000004002</c:v>
                </c:pt>
                <c:pt idx="216">
                  <c:v>0.6430000000000291</c:v>
                </c:pt>
                <c:pt idx="217">
                  <c:v>4.9999999999954525E-2</c:v>
                </c:pt>
                <c:pt idx="218">
                  <c:v>0.22500000000002274</c:v>
                </c:pt>
                <c:pt idx="219">
                  <c:v>0.36799999999993815</c:v>
                </c:pt>
                <c:pt idx="220">
                  <c:v>0.54500000000007276</c:v>
                </c:pt>
                <c:pt idx="221">
                  <c:v>4.0999999999939973E-2</c:v>
                </c:pt>
                <c:pt idx="222">
                  <c:v>0.40899999999999181</c:v>
                </c:pt>
                <c:pt idx="223">
                  <c:v>0.66899999999998272</c:v>
                </c:pt>
                <c:pt idx="224">
                  <c:v>0.6290000000000191</c:v>
                </c:pt>
                <c:pt idx="225">
                  <c:v>0.32100000000002638</c:v>
                </c:pt>
                <c:pt idx="226">
                  <c:v>1.999999999998181E-2</c:v>
                </c:pt>
                <c:pt idx="227">
                  <c:v>0.22400000000004638</c:v>
                </c:pt>
                <c:pt idx="228">
                  <c:v>0.7339999999999236</c:v>
                </c:pt>
                <c:pt idx="229">
                  <c:v>0.99400000000002819</c:v>
                </c:pt>
                <c:pt idx="230">
                  <c:v>0.65200000000004366</c:v>
                </c:pt>
                <c:pt idx="231">
                  <c:v>0.34100000000000819</c:v>
                </c:pt>
                <c:pt idx="232">
                  <c:v>0.83699999999998909</c:v>
                </c:pt>
                <c:pt idx="233">
                  <c:v>1.2069999999999936</c:v>
                </c:pt>
                <c:pt idx="234">
                  <c:v>0.83799999999996544</c:v>
                </c:pt>
                <c:pt idx="235">
                  <c:v>0.77400000000000091</c:v>
                </c:pt>
                <c:pt idx="236">
                  <c:v>0.71400000000005548</c:v>
                </c:pt>
                <c:pt idx="237">
                  <c:v>9.9999999999909051E-3</c:v>
                </c:pt>
                <c:pt idx="238">
                  <c:v>0.57499999999993179</c:v>
                </c:pt>
                <c:pt idx="239">
                  <c:v>0.91800000000000637</c:v>
                </c:pt>
                <c:pt idx="240">
                  <c:v>0.72900000000004184</c:v>
                </c:pt>
                <c:pt idx="241">
                  <c:v>4.0000000000190994E-3</c:v>
                </c:pt>
                <c:pt idx="242">
                  <c:v>0.8569999999999709</c:v>
                </c:pt>
                <c:pt idx="243">
                  <c:v>0.64800000000002456</c:v>
                </c:pt>
                <c:pt idx="244">
                  <c:v>1.2189999999999372</c:v>
                </c:pt>
                <c:pt idx="245">
                  <c:v>0.89800000000002456</c:v>
                </c:pt>
                <c:pt idx="246">
                  <c:v>3.8500000000000227</c:v>
                </c:pt>
                <c:pt idx="247">
                  <c:v>4.9999999999954525E-3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6F-CB49-A79E-DDB9DB105C98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OPO_NIR.txt!$Y$2:$Y$509</c:f>
              <c:numCache>
                <c:formatCode>General</c:formatCode>
                <c:ptCount val="508"/>
                <c:pt idx="1">
                  <c:v>1.0999999999967258E-2</c:v>
                </c:pt>
                <c:pt idx="2">
                  <c:v>0.69700000000000273</c:v>
                </c:pt>
                <c:pt idx="3">
                  <c:v>0.49800000000004729</c:v>
                </c:pt>
                <c:pt idx="4">
                  <c:v>0.86199999999996635</c:v>
                </c:pt>
                <c:pt idx="5">
                  <c:v>9.0000000000145519E-3</c:v>
                </c:pt>
                <c:pt idx="6">
                  <c:v>1.1340000000000146</c:v>
                </c:pt>
                <c:pt idx="7">
                  <c:v>1.0319999999999254</c:v>
                </c:pt>
                <c:pt idx="8">
                  <c:v>1.9620000000001028</c:v>
                </c:pt>
                <c:pt idx="9">
                  <c:v>2.0179999999999154</c:v>
                </c:pt>
                <c:pt idx="10">
                  <c:v>0.39600000000007185</c:v>
                </c:pt>
                <c:pt idx="11">
                  <c:v>1.5699999999999363</c:v>
                </c:pt>
                <c:pt idx="12">
                  <c:v>2.6000000000067303E-2</c:v>
                </c:pt>
                <c:pt idx="13">
                  <c:v>1.9289999999999736</c:v>
                </c:pt>
                <c:pt idx="14">
                  <c:v>0.21000000000003638</c:v>
                </c:pt>
                <c:pt idx="15">
                  <c:v>2.1999999999934516E-2</c:v>
                </c:pt>
                <c:pt idx="16">
                  <c:v>1.8730000000000473</c:v>
                </c:pt>
                <c:pt idx="17">
                  <c:v>1.9329999999999927</c:v>
                </c:pt>
                <c:pt idx="18">
                  <c:v>1.6340000000000146</c:v>
                </c:pt>
                <c:pt idx="19">
                  <c:v>2.0330000000000155</c:v>
                </c:pt>
                <c:pt idx="20">
                  <c:v>2.1069999999999709</c:v>
                </c:pt>
                <c:pt idx="21">
                  <c:v>0.13499999999999091</c:v>
                </c:pt>
                <c:pt idx="22">
                  <c:v>0.53499999999996817</c:v>
                </c:pt>
                <c:pt idx="23">
                  <c:v>1.1259999999999764</c:v>
                </c:pt>
                <c:pt idx="24">
                  <c:v>0.1430000000000291</c:v>
                </c:pt>
                <c:pt idx="25">
                  <c:v>2.1490000000000009</c:v>
                </c:pt>
                <c:pt idx="26">
                  <c:v>6.7609999999999673</c:v>
                </c:pt>
                <c:pt idx="27">
                  <c:v>8.3100000000000591</c:v>
                </c:pt>
                <c:pt idx="28">
                  <c:v>1.1340000000000146</c:v>
                </c:pt>
                <c:pt idx="29">
                  <c:v>8.6709999999999354</c:v>
                </c:pt>
                <c:pt idx="30">
                  <c:v>6.23599999999999</c:v>
                </c:pt>
                <c:pt idx="31">
                  <c:v>4.100000000005366E-2</c:v>
                </c:pt>
                <c:pt idx="32">
                  <c:v>5.0080000000000382</c:v>
                </c:pt>
                <c:pt idx="33">
                  <c:v>0.34999999999990905</c:v>
                </c:pt>
                <c:pt idx="34">
                  <c:v>9.9180000000000064</c:v>
                </c:pt>
                <c:pt idx="35">
                  <c:v>7.8540000000000418</c:v>
                </c:pt>
                <c:pt idx="36">
                  <c:v>0.96500000000003183</c:v>
                </c:pt>
                <c:pt idx="37">
                  <c:v>0.7279999999999518</c:v>
                </c:pt>
                <c:pt idx="38">
                  <c:v>0.12199999999995725</c:v>
                </c:pt>
                <c:pt idx="39">
                  <c:v>0.20199999999999818</c:v>
                </c:pt>
                <c:pt idx="40">
                  <c:v>9.8920000000000528</c:v>
                </c:pt>
                <c:pt idx="41">
                  <c:v>10.022000000000048</c:v>
                </c:pt>
                <c:pt idx="42">
                  <c:v>5.9999999999718057E-3</c:v>
                </c:pt>
                <c:pt idx="43">
                  <c:v>9.7450000000000045</c:v>
                </c:pt>
                <c:pt idx="44">
                  <c:v>7.3999999999955435E-2</c:v>
                </c:pt>
                <c:pt idx="45">
                  <c:v>9.3000000000074579E-2</c:v>
                </c:pt>
                <c:pt idx="46">
                  <c:v>3.999999999996362E-2</c:v>
                </c:pt>
                <c:pt idx="47">
                  <c:v>4.0000000000190994E-3</c:v>
                </c:pt>
                <c:pt idx="48">
                  <c:v>6.9999999999936335E-2</c:v>
                </c:pt>
                <c:pt idx="49">
                  <c:v>5.7440000000000282</c:v>
                </c:pt>
                <c:pt idx="50">
                  <c:v>2.8000000000020009E-2</c:v>
                </c:pt>
                <c:pt idx="51">
                  <c:v>0.59600000000000364</c:v>
                </c:pt>
                <c:pt idx="52">
                  <c:v>1.5019999999999527</c:v>
                </c:pt>
                <c:pt idx="53">
                  <c:v>0.45400000000006457</c:v>
                </c:pt>
                <c:pt idx="54">
                  <c:v>1.5649999999999409</c:v>
                </c:pt>
                <c:pt idx="55">
                  <c:v>0.46400000000005548</c:v>
                </c:pt>
                <c:pt idx="56">
                  <c:v>0.41199999999992087</c:v>
                </c:pt>
                <c:pt idx="57">
                  <c:v>1.1420000000000528</c:v>
                </c:pt>
                <c:pt idx="58">
                  <c:v>1.9139999999999873</c:v>
                </c:pt>
                <c:pt idx="59">
                  <c:v>1.9279999999999973</c:v>
                </c:pt>
                <c:pt idx="60">
                  <c:v>1.9869999999999663</c:v>
                </c:pt>
                <c:pt idx="61">
                  <c:v>2.8129999999999882</c:v>
                </c:pt>
                <c:pt idx="62">
                  <c:v>10.241000000000099</c:v>
                </c:pt>
                <c:pt idx="63">
                  <c:v>9.1609999999999445</c:v>
                </c:pt>
                <c:pt idx="64">
                  <c:v>5.6480000000000246</c:v>
                </c:pt>
                <c:pt idx="65">
                  <c:v>0.92700000000002092</c:v>
                </c:pt>
                <c:pt idx="66">
                  <c:v>1.0309999999999491</c:v>
                </c:pt>
                <c:pt idx="67">
                  <c:v>0.9959999999999809</c:v>
                </c:pt>
                <c:pt idx="68">
                  <c:v>1.0040000000000191</c:v>
                </c:pt>
                <c:pt idx="69">
                  <c:v>0.84199999999998454</c:v>
                </c:pt>
                <c:pt idx="70">
                  <c:v>8.500000000003638E-2</c:v>
                </c:pt>
                <c:pt idx="71">
                  <c:v>0.93100000000004002</c:v>
                </c:pt>
                <c:pt idx="72">
                  <c:v>1.3859999999999673</c:v>
                </c:pt>
                <c:pt idx="73">
                  <c:v>0.67099999999993543</c:v>
                </c:pt>
                <c:pt idx="74">
                  <c:v>0.31800000000009732</c:v>
                </c:pt>
                <c:pt idx="75">
                  <c:v>0.43299999999999272</c:v>
                </c:pt>
                <c:pt idx="76">
                  <c:v>0.53800000000001091</c:v>
                </c:pt>
                <c:pt idx="77">
                  <c:v>0.5949999999999136</c:v>
                </c:pt>
                <c:pt idx="78">
                  <c:v>0.3930000000000291</c:v>
                </c:pt>
                <c:pt idx="79">
                  <c:v>0.7680000000000291</c:v>
                </c:pt>
                <c:pt idx="80">
                  <c:v>0.95799999999996999</c:v>
                </c:pt>
                <c:pt idx="81">
                  <c:v>0.31299999999998818</c:v>
                </c:pt>
                <c:pt idx="82">
                  <c:v>0.51900000000000546</c:v>
                </c:pt>
                <c:pt idx="83">
                  <c:v>0.30700000000001637</c:v>
                </c:pt>
                <c:pt idx="84">
                  <c:v>4.8000000000001819E-2</c:v>
                </c:pt>
                <c:pt idx="85">
                  <c:v>0.14900000000000091</c:v>
                </c:pt>
                <c:pt idx="86">
                  <c:v>0.49000000000000909</c:v>
                </c:pt>
                <c:pt idx="87">
                  <c:v>0.33899999999994179</c:v>
                </c:pt>
                <c:pt idx="88">
                  <c:v>0.16700000000003001</c:v>
                </c:pt>
                <c:pt idx="89">
                  <c:v>0.48699999999996635</c:v>
                </c:pt>
                <c:pt idx="90">
                  <c:v>0.35400000000004184</c:v>
                </c:pt>
                <c:pt idx="91">
                  <c:v>0.13800000000003365</c:v>
                </c:pt>
                <c:pt idx="92">
                  <c:v>0.49799999999993361</c:v>
                </c:pt>
                <c:pt idx="93">
                  <c:v>0.27500000000009095</c:v>
                </c:pt>
                <c:pt idx="94">
                  <c:v>0.17999999999994998</c:v>
                </c:pt>
                <c:pt idx="95">
                  <c:v>0.4779999999999518</c:v>
                </c:pt>
                <c:pt idx="96">
                  <c:v>0.35000000000002274</c:v>
                </c:pt>
                <c:pt idx="97">
                  <c:v>0.13599999999996726</c:v>
                </c:pt>
                <c:pt idx="98">
                  <c:v>0.7700000000000955</c:v>
                </c:pt>
                <c:pt idx="99">
                  <c:v>0.9959999999999809</c:v>
                </c:pt>
                <c:pt idx="100">
                  <c:v>0.95299999999997453</c:v>
                </c:pt>
                <c:pt idx="101">
                  <c:v>1.0049999999999955</c:v>
                </c:pt>
                <c:pt idx="102">
                  <c:v>0.98699999999996635</c:v>
                </c:pt>
                <c:pt idx="103">
                  <c:v>0.93000000000006366</c:v>
                </c:pt>
                <c:pt idx="104">
                  <c:v>0.90099999999995362</c:v>
                </c:pt>
                <c:pt idx="105">
                  <c:v>0.91500000000007731</c:v>
                </c:pt>
                <c:pt idx="106">
                  <c:v>1.0369999999999209</c:v>
                </c:pt>
                <c:pt idx="107">
                  <c:v>4.8999999999978172E-2</c:v>
                </c:pt>
                <c:pt idx="108">
                  <c:v>0.91000000000008185</c:v>
                </c:pt>
                <c:pt idx="109">
                  <c:v>0.90699999999992542</c:v>
                </c:pt>
                <c:pt idx="110">
                  <c:v>1.0490000000000919</c:v>
                </c:pt>
                <c:pt idx="111">
                  <c:v>1.0379999999998972</c:v>
                </c:pt>
                <c:pt idx="112">
                  <c:v>1.0590000000000828</c:v>
                </c:pt>
                <c:pt idx="113">
                  <c:v>0.66300000000001091</c:v>
                </c:pt>
                <c:pt idx="114">
                  <c:v>0.45699999999999363</c:v>
                </c:pt>
                <c:pt idx="115">
                  <c:v>0.71299999999996544</c:v>
                </c:pt>
                <c:pt idx="116">
                  <c:v>0.57699999999999818</c:v>
                </c:pt>
                <c:pt idx="117">
                  <c:v>0.98500000000001364</c:v>
                </c:pt>
                <c:pt idx="118">
                  <c:v>1.01400000000001</c:v>
                </c:pt>
                <c:pt idx="119">
                  <c:v>1.1299999999999955</c:v>
                </c:pt>
                <c:pt idx="120">
                  <c:v>0.94999999999993179</c:v>
                </c:pt>
                <c:pt idx="121">
                  <c:v>0.84500000000002728</c:v>
                </c:pt>
                <c:pt idx="122">
                  <c:v>0.80700000000001637</c:v>
                </c:pt>
                <c:pt idx="123">
                  <c:v>0.15899999999999181</c:v>
                </c:pt>
                <c:pt idx="124">
                  <c:v>0.14200000000005275</c:v>
                </c:pt>
                <c:pt idx="125">
                  <c:v>0.50599999999997181</c:v>
                </c:pt>
                <c:pt idx="126">
                  <c:v>0.20500000000004093</c:v>
                </c:pt>
                <c:pt idx="127">
                  <c:v>0.28899999999998727</c:v>
                </c:pt>
                <c:pt idx="128">
                  <c:v>0.55599999999992633</c:v>
                </c:pt>
                <c:pt idx="129">
                  <c:v>8.3000000000083674E-2</c:v>
                </c:pt>
                <c:pt idx="130">
                  <c:v>0.48499999999989996</c:v>
                </c:pt>
                <c:pt idx="131">
                  <c:v>0.55700000000001637</c:v>
                </c:pt>
                <c:pt idx="132">
                  <c:v>3.8000000000010914E-2</c:v>
                </c:pt>
                <c:pt idx="133">
                  <c:v>0.56000000000005912</c:v>
                </c:pt>
                <c:pt idx="134">
                  <c:v>0.31899999999995998</c:v>
                </c:pt>
                <c:pt idx="135">
                  <c:v>0.29200000000003001</c:v>
                </c:pt>
                <c:pt idx="136">
                  <c:v>0.58199999999999363</c:v>
                </c:pt>
                <c:pt idx="137">
                  <c:v>9.5000000000027285E-2</c:v>
                </c:pt>
                <c:pt idx="138">
                  <c:v>0.47599999999999909</c:v>
                </c:pt>
                <c:pt idx="139">
                  <c:v>0.42999999999994998</c:v>
                </c:pt>
                <c:pt idx="140">
                  <c:v>0.16899999999998272</c:v>
                </c:pt>
                <c:pt idx="141">
                  <c:v>0.57600000000002183</c:v>
                </c:pt>
                <c:pt idx="142">
                  <c:v>0.20399999999995089</c:v>
                </c:pt>
                <c:pt idx="143">
                  <c:v>0.3830000000000382</c:v>
                </c:pt>
                <c:pt idx="144">
                  <c:v>0.60000000000002274</c:v>
                </c:pt>
                <c:pt idx="145">
                  <c:v>0.98500000000001364</c:v>
                </c:pt>
                <c:pt idx="146">
                  <c:v>0.27499999999997726</c:v>
                </c:pt>
                <c:pt idx="147">
                  <c:v>5.9999999999718057E-3</c:v>
                </c:pt>
                <c:pt idx="148">
                  <c:v>0.79700000000002547</c:v>
                </c:pt>
                <c:pt idx="149">
                  <c:v>1.0389999999999873</c:v>
                </c:pt>
                <c:pt idx="150">
                  <c:v>0.93500000000005912</c:v>
                </c:pt>
                <c:pt idx="151">
                  <c:v>0.75399999999990541</c:v>
                </c:pt>
                <c:pt idx="152">
                  <c:v>4.0000000000190994E-3</c:v>
                </c:pt>
                <c:pt idx="153">
                  <c:v>0.64900000000000091</c:v>
                </c:pt>
                <c:pt idx="154">
                  <c:v>1.0160000000000764</c:v>
                </c:pt>
                <c:pt idx="155">
                  <c:v>0.9839999999999236</c:v>
                </c:pt>
                <c:pt idx="156">
                  <c:v>0.16200000000003456</c:v>
                </c:pt>
                <c:pt idx="157">
                  <c:v>0.74400000000002819</c:v>
                </c:pt>
                <c:pt idx="158">
                  <c:v>0.93399999999996908</c:v>
                </c:pt>
                <c:pt idx="159">
                  <c:v>0.92799999999999727</c:v>
                </c:pt>
                <c:pt idx="160">
                  <c:v>0.72900000000004184</c:v>
                </c:pt>
                <c:pt idx="161">
                  <c:v>0.31999999999993634</c:v>
                </c:pt>
                <c:pt idx="162">
                  <c:v>1.999999999998181E-2</c:v>
                </c:pt>
                <c:pt idx="163">
                  <c:v>0.7700000000000955</c:v>
                </c:pt>
                <c:pt idx="164">
                  <c:v>4.9599999999999227</c:v>
                </c:pt>
                <c:pt idx="165">
                  <c:v>6.1220000000000709</c:v>
                </c:pt>
                <c:pt idx="166">
                  <c:v>2.2269999999999754</c:v>
                </c:pt>
                <c:pt idx="167">
                  <c:v>1.2930000000000064</c:v>
                </c:pt>
                <c:pt idx="168">
                  <c:v>0.48699999999996635</c:v>
                </c:pt>
                <c:pt idx="169">
                  <c:v>2.0539999999999736</c:v>
                </c:pt>
                <c:pt idx="170">
                  <c:v>2.4300000000000637</c:v>
                </c:pt>
                <c:pt idx="171">
                  <c:v>1.4629999999999654</c:v>
                </c:pt>
                <c:pt idx="172">
                  <c:v>2.0589999999999691</c:v>
                </c:pt>
                <c:pt idx="173">
                  <c:v>1.15300000000002</c:v>
                </c:pt>
                <c:pt idx="174">
                  <c:v>0.78300000000001546</c:v>
                </c:pt>
                <c:pt idx="175">
                  <c:v>2.16599999999994</c:v>
                </c:pt>
                <c:pt idx="176">
                  <c:v>1.6410000000000764</c:v>
                </c:pt>
                <c:pt idx="177">
                  <c:v>1.8450000000000273</c:v>
                </c:pt>
                <c:pt idx="178">
                  <c:v>2.335999999999899</c:v>
                </c:pt>
                <c:pt idx="179">
                  <c:v>1.3130000000001019</c:v>
                </c:pt>
                <c:pt idx="180">
                  <c:v>1.0139999999998963</c:v>
                </c:pt>
                <c:pt idx="181">
                  <c:v>2.0120000000000573</c:v>
                </c:pt>
                <c:pt idx="182">
                  <c:v>1.8369999999999891</c:v>
                </c:pt>
                <c:pt idx="183">
                  <c:v>1.9270000000000209</c:v>
                </c:pt>
                <c:pt idx="184">
                  <c:v>4.0019999999999527</c:v>
                </c:pt>
                <c:pt idx="185">
                  <c:v>9.7620000000000573</c:v>
                </c:pt>
                <c:pt idx="186">
                  <c:v>0.16599999999993997</c:v>
                </c:pt>
                <c:pt idx="187">
                  <c:v>9.5919999999999845</c:v>
                </c:pt>
                <c:pt idx="188">
                  <c:v>5.2420000000000755</c:v>
                </c:pt>
                <c:pt idx="189">
                  <c:v>4.9999999999954525E-3</c:v>
                </c:pt>
                <c:pt idx="190">
                  <c:v>5.6960000000000264</c:v>
                </c:pt>
                <c:pt idx="191">
                  <c:v>9.7719999999999345</c:v>
                </c:pt>
                <c:pt idx="192">
                  <c:v>9.0860000000000127</c:v>
                </c:pt>
                <c:pt idx="193">
                  <c:v>9.4049999999999727</c:v>
                </c:pt>
                <c:pt idx="194">
                  <c:v>7.6000000000021828E-2</c:v>
                </c:pt>
                <c:pt idx="195">
                  <c:v>5.1309999999999718</c:v>
                </c:pt>
                <c:pt idx="196">
                  <c:v>8.0000000000381988E-3</c:v>
                </c:pt>
                <c:pt idx="197">
                  <c:v>5.6440000000000055</c:v>
                </c:pt>
                <c:pt idx="198">
                  <c:v>9.5910000000000082</c:v>
                </c:pt>
                <c:pt idx="199">
                  <c:v>1.1380000000000337</c:v>
                </c:pt>
                <c:pt idx="200">
                  <c:v>9.9999999999909051E-3</c:v>
                </c:pt>
                <c:pt idx="201">
                  <c:v>1.1999999999943611E-2</c:v>
                </c:pt>
                <c:pt idx="202">
                  <c:v>7.0000000000618456E-3</c:v>
                </c:pt>
                <c:pt idx="203">
                  <c:v>5.9999999999718057E-3</c:v>
                </c:pt>
                <c:pt idx="204">
                  <c:v>0.15800000000001546</c:v>
                </c:pt>
                <c:pt idx="205">
                  <c:v>3.4999999999968168E-2</c:v>
                </c:pt>
                <c:pt idx="206">
                  <c:v>10.498000000000047</c:v>
                </c:pt>
                <c:pt idx="207">
                  <c:v>9.0449999999998454</c:v>
                </c:pt>
                <c:pt idx="208">
                  <c:v>0.34600000000000364</c:v>
                </c:pt>
                <c:pt idx="209">
                  <c:v>1.2000000000170985E-2</c:v>
                </c:pt>
                <c:pt idx="210">
                  <c:v>5.4999999999836291E-2</c:v>
                </c:pt>
                <c:pt idx="211">
                  <c:v>1.9000000000005457E-2</c:v>
                </c:pt>
                <c:pt idx="212">
                  <c:v>10.322000000000116</c:v>
                </c:pt>
                <c:pt idx="213">
                  <c:v>8.7560000000000855</c:v>
                </c:pt>
                <c:pt idx="214">
                  <c:v>0.78799999999978354</c:v>
                </c:pt>
                <c:pt idx="215">
                  <c:v>10.484000000000151</c:v>
                </c:pt>
                <c:pt idx="216">
                  <c:v>0.13699999999994361</c:v>
                </c:pt>
                <c:pt idx="217">
                  <c:v>5.7000000000016371E-2</c:v>
                </c:pt>
                <c:pt idx="218">
                  <c:v>2.6000000000067303E-2</c:v>
                </c:pt>
                <c:pt idx="219">
                  <c:v>0.16399999999998727</c:v>
                </c:pt>
                <c:pt idx="220">
                  <c:v>3.1999999999925421E-2</c:v>
                </c:pt>
                <c:pt idx="221">
                  <c:v>7.0119999999999436</c:v>
                </c:pt>
                <c:pt idx="222">
                  <c:v>7.5550000000000637</c:v>
                </c:pt>
                <c:pt idx="223">
                  <c:v>9.9999999997635314E-4</c:v>
                </c:pt>
                <c:pt idx="224">
                  <c:v>3.7819999999999254</c:v>
                </c:pt>
                <c:pt idx="225">
                  <c:v>9.5900000000001455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6F-CB49-A79E-DDB9DB105C98}"/>
            </c:ext>
          </c:extLst>
        </c:ser>
        <c:ser>
          <c:idx val="0"/>
          <c:order val="0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OPO_NIR_Idler.txt!$Y$2:$Y$1397</c:f>
              <c:numCache>
                <c:formatCode>General</c:formatCode>
                <c:ptCount val="1396"/>
                <c:pt idx="1">
                  <c:v>19.914999999999964</c:v>
                </c:pt>
                <c:pt idx="2">
                  <c:v>0.94600000000014006</c:v>
                </c:pt>
                <c:pt idx="3">
                  <c:v>17.717999999999847</c:v>
                </c:pt>
                <c:pt idx="4">
                  <c:v>2.6000000000067303E-2</c:v>
                </c:pt>
                <c:pt idx="5">
                  <c:v>23.47199999999998</c:v>
                </c:pt>
                <c:pt idx="6">
                  <c:v>13.646999999999935</c:v>
                </c:pt>
                <c:pt idx="7">
                  <c:v>1.1290000000001328</c:v>
                </c:pt>
                <c:pt idx="8">
                  <c:v>0.92899999999985994</c:v>
                </c:pt>
                <c:pt idx="9">
                  <c:v>0.44600000000014006</c:v>
                </c:pt>
                <c:pt idx="10">
                  <c:v>0.59400000000005093</c:v>
                </c:pt>
                <c:pt idx="11">
                  <c:v>1.140999999999849</c:v>
                </c:pt>
                <c:pt idx="12">
                  <c:v>13.351000000000113</c:v>
                </c:pt>
                <c:pt idx="13">
                  <c:v>0.58099999999990359</c:v>
                </c:pt>
                <c:pt idx="14">
                  <c:v>0.41200000000003456</c:v>
                </c:pt>
                <c:pt idx="15">
                  <c:v>0.4839999999999236</c:v>
                </c:pt>
                <c:pt idx="16">
                  <c:v>0.31400000000007822</c:v>
                </c:pt>
                <c:pt idx="17">
                  <c:v>0.89200000000005275</c:v>
                </c:pt>
                <c:pt idx="18">
                  <c:v>0.94100000000003092</c:v>
                </c:pt>
                <c:pt idx="19">
                  <c:v>0.59600000000000364</c:v>
                </c:pt>
                <c:pt idx="20">
                  <c:v>0.89999999999986358</c:v>
                </c:pt>
                <c:pt idx="21">
                  <c:v>0.37400000000002365</c:v>
                </c:pt>
                <c:pt idx="22">
                  <c:v>0.50199999999995271</c:v>
                </c:pt>
                <c:pt idx="23">
                  <c:v>0.87700000000018008</c:v>
                </c:pt>
                <c:pt idx="24">
                  <c:v>1.0069999999998345</c:v>
                </c:pt>
                <c:pt idx="25">
                  <c:v>0.9090000000001055</c:v>
                </c:pt>
                <c:pt idx="26">
                  <c:v>1.0360000000000582</c:v>
                </c:pt>
                <c:pt idx="27">
                  <c:v>0.89999999999986358</c:v>
                </c:pt>
                <c:pt idx="28">
                  <c:v>0.86300000000005639</c:v>
                </c:pt>
                <c:pt idx="29">
                  <c:v>3.7000000000034561E-2</c:v>
                </c:pt>
                <c:pt idx="30">
                  <c:v>0.28199999999992542</c:v>
                </c:pt>
                <c:pt idx="31">
                  <c:v>0.68800000000010186</c:v>
                </c:pt>
                <c:pt idx="32">
                  <c:v>2.8000000000020009E-2</c:v>
                </c:pt>
                <c:pt idx="33">
                  <c:v>0.39999999999986358</c:v>
                </c:pt>
                <c:pt idx="34">
                  <c:v>0.95199999999999818</c:v>
                </c:pt>
                <c:pt idx="35">
                  <c:v>0.12400000000002365</c:v>
                </c:pt>
                <c:pt idx="36">
                  <c:v>0.65499999999997272</c:v>
                </c:pt>
                <c:pt idx="37">
                  <c:v>0.18100000000004002</c:v>
                </c:pt>
                <c:pt idx="38">
                  <c:v>0.51700000000005275</c:v>
                </c:pt>
                <c:pt idx="39">
                  <c:v>0.53800000000001091</c:v>
                </c:pt>
                <c:pt idx="40">
                  <c:v>0.59500000000002728</c:v>
                </c:pt>
                <c:pt idx="41">
                  <c:v>0.59399999999982356</c:v>
                </c:pt>
                <c:pt idx="42">
                  <c:v>0.46900000000005093</c:v>
                </c:pt>
                <c:pt idx="43">
                  <c:v>0.10100000000011278</c:v>
                </c:pt>
                <c:pt idx="44">
                  <c:v>0.28199999999992542</c:v>
                </c:pt>
                <c:pt idx="45">
                  <c:v>1.0480000000000018</c:v>
                </c:pt>
                <c:pt idx="46">
                  <c:v>0.43100000000004002</c:v>
                </c:pt>
                <c:pt idx="47">
                  <c:v>0.7680000000000291</c:v>
                </c:pt>
                <c:pt idx="48">
                  <c:v>0.44200000000000728</c:v>
                </c:pt>
                <c:pt idx="49">
                  <c:v>0.37599999999997635</c:v>
                </c:pt>
                <c:pt idx="50">
                  <c:v>0.70199999999999818</c:v>
                </c:pt>
                <c:pt idx="51">
                  <c:v>0.76900000000000546</c:v>
                </c:pt>
                <c:pt idx="52">
                  <c:v>0.87099999999986721</c:v>
                </c:pt>
                <c:pt idx="53">
                  <c:v>0.24300000000016553</c:v>
                </c:pt>
                <c:pt idx="54">
                  <c:v>0.11199999999985266</c:v>
                </c:pt>
                <c:pt idx="55">
                  <c:v>1.0940000000000509</c:v>
                </c:pt>
                <c:pt idx="56">
                  <c:v>0.14499999999998181</c:v>
                </c:pt>
                <c:pt idx="57">
                  <c:v>1.0550000000000637</c:v>
                </c:pt>
                <c:pt idx="58">
                  <c:v>0.2339999999999236</c:v>
                </c:pt>
                <c:pt idx="59">
                  <c:v>0.77500000000009095</c:v>
                </c:pt>
                <c:pt idx="60">
                  <c:v>0.32099999999991269</c:v>
                </c:pt>
                <c:pt idx="61">
                  <c:v>0.73000000000001819</c:v>
                </c:pt>
                <c:pt idx="62">
                  <c:v>0.43200000000001637</c:v>
                </c:pt>
                <c:pt idx="63">
                  <c:v>0.49000000000000909</c:v>
                </c:pt>
                <c:pt idx="64">
                  <c:v>9.9999999999909051E-2</c:v>
                </c:pt>
                <c:pt idx="65">
                  <c:v>0.60700000000019827</c:v>
                </c:pt>
                <c:pt idx="66">
                  <c:v>0.23999999999978172</c:v>
                </c:pt>
                <c:pt idx="67">
                  <c:v>7.3000000000092768E-2</c:v>
                </c:pt>
                <c:pt idx="68">
                  <c:v>3.8999999999987267E-2</c:v>
                </c:pt>
                <c:pt idx="69">
                  <c:v>0.95399999999995089</c:v>
                </c:pt>
                <c:pt idx="70">
                  <c:v>0.20199999999999818</c:v>
                </c:pt>
                <c:pt idx="71">
                  <c:v>0.8000000000001819</c:v>
                </c:pt>
                <c:pt idx="72">
                  <c:v>0.28800000000001091</c:v>
                </c:pt>
                <c:pt idx="73">
                  <c:v>1.1949999999999363</c:v>
                </c:pt>
                <c:pt idx="74">
                  <c:v>0.14699999999993452</c:v>
                </c:pt>
                <c:pt idx="75">
                  <c:v>0.63799999999991996</c:v>
                </c:pt>
                <c:pt idx="76">
                  <c:v>1.4250000000001819</c:v>
                </c:pt>
                <c:pt idx="77">
                  <c:v>0.19599999999991269</c:v>
                </c:pt>
                <c:pt idx="78">
                  <c:v>0.65699999999992542</c:v>
                </c:pt>
                <c:pt idx="79">
                  <c:v>1.22199999999998</c:v>
                </c:pt>
                <c:pt idx="80">
                  <c:v>0.93400000000019645</c:v>
                </c:pt>
                <c:pt idx="81">
                  <c:v>1.1179999999999382</c:v>
                </c:pt>
                <c:pt idx="82">
                  <c:v>3.0999999999949068E-2</c:v>
                </c:pt>
                <c:pt idx="83">
                  <c:v>0.24600000000009459</c:v>
                </c:pt>
                <c:pt idx="84">
                  <c:v>0.63799999999991996</c:v>
                </c:pt>
                <c:pt idx="85">
                  <c:v>0.33999999999991815</c:v>
                </c:pt>
                <c:pt idx="86">
                  <c:v>0.63200000000006185</c:v>
                </c:pt>
                <c:pt idx="87">
                  <c:v>0.38599999999996726</c:v>
                </c:pt>
                <c:pt idx="88">
                  <c:v>0.57100000000014006</c:v>
                </c:pt>
                <c:pt idx="89">
                  <c:v>0.30099999999993088</c:v>
                </c:pt>
                <c:pt idx="90">
                  <c:v>0.36899999999991451</c:v>
                </c:pt>
                <c:pt idx="91">
                  <c:v>0.64499999999998181</c:v>
                </c:pt>
                <c:pt idx="92">
                  <c:v>0.85800000000017462</c:v>
                </c:pt>
                <c:pt idx="93">
                  <c:v>0.9679999999998472</c:v>
                </c:pt>
                <c:pt idx="94">
                  <c:v>5.6000000000040018E-2</c:v>
                </c:pt>
                <c:pt idx="95">
                  <c:v>0.88200000000006185</c:v>
                </c:pt>
                <c:pt idx="96">
                  <c:v>0.92599999999993088</c:v>
                </c:pt>
                <c:pt idx="97">
                  <c:v>0.94200000000000728</c:v>
                </c:pt>
                <c:pt idx="98">
                  <c:v>1.0499999999999545</c:v>
                </c:pt>
                <c:pt idx="99">
                  <c:v>0.79300000000012005</c:v>
                </c:pt>
                <c:pt idx="100">
                  <c:v>0.91799999999989268</c:v>
                </c:pt>
                <c:pt idx="101">
                  <c:v>0.96900000000005093</c:v>
                </c:pt>
                <c:pt idx="102">
                  <c:v>0.92699999999990723</c:v>
                </c:pt>
                <c:pt idx="103">
                  <c:v>1.0450000000000728</c:v>
                </c:pt>
                <c:pt idx="104">
                  <c:v>1.1320000000000618</c:v>
                </c:pt>
                <c:pt idx="105">
                  <c:v>0.83400000000006003</c:v>
                </c:pt>
                <c:pt idx="106">
                  <c:v>0.95299999999997453</c:v>
                </c:pt>
                <c:pt idx="107">
                  <c:v>0.59999999999990905</c:v>
                </c:pt>
                <c:pt idx="108">
                  <c:v>4.500000000007276E-2</c:v>
                </c:pt>
                <c:pt idx="109">
                  <c:v>0.3569999999999709</c:v>
                </c:pt>
                <c:pt idx="110">
                  <c:v>1.43100000000004</c:v>
                </c:pt>
                <c:pt idx="111">
                  <c:v>8.6240000000000236</c:v>
                </c:pt>
                <c:pt idx="112">
                  <c:v>19.801999999999907</c:v>
                </c:pt>
                <c:pt idx="113">
                  <c:v>3.1999999999925421E-2</c:v>
                </c:pt>
                <c:pt idx="114">
                  <c:v>20.229000000000042</c:v>
                </c:pt>
                <c:pt idx="115">
                  <c:v>19.729000000000042</c:v>
                </c:pt>
                <c:pt idx="116">
                  <c:v>0.98000000000001819</c:v>
                </c:pt>
                <c:pt idx="117">
                  <c:v>20.000999999999976</c:v>
                </c:pt>
                <c:pt idx="118">
                  <c:v>16.597999999999956</c:v>
                </c:pt>
                <c:pt idx="119">
                  <c:v>1.9650000000001455</c:v>
                </c:pt>
                <c:pt idx="120">
                  <c:v>1.25</c:v>
                </c:pt>
                <c:pt idx="121">
                  <c:v>0.64400000000000546</c:v>
                </c:pt>
                <c:pt idx="122">
                  <c:v>1.2439999999999145</c:v>
                </c:pt>
                <c:pt idx="123">
                  <c:v>3.2999999999901775E-2</c:v>
                </c:pt>
                <c:pt idx="124">
                  <c:v>0.81100000000014916</c:v>
                </c:pt>
                <c:pt idx="125">
                  <c:v>0.9739999999999327</c:v>
                </c:pt>
                <c:pt idx="126">
                  <c:v>6.6000000000030923E-2</c:v>
                </c:pt>
                <c:pt idx="127">
                  <c:v>1.5470000000000255</c:v>
                </c:pt>
                <c:pt idx="128">
                  <c:v>1.5539999999998599</c:v>
                </c:pt>
                <c:pt idx="129">
                  <c:v>2.625</c:v>
                </c:pt>
                <c:pt idx="130">
                  <c:v>1.4770000000000891</c:v>
                </c:pt>
                <c:pt idx="131">
                  <c:v>2.09699999999998</c:v>
                </c:pt>
                <c:pt idx="132">
                  <c:v>2.1700000000000728</c:v>
                </c:pt>
                <c:pt idx="133">
                  <c:v>2.3179999999999836</c:v>
                </c:pt>
                <c:pt idx="134">
                  <c:v>1.9739999999999327</c:v>
                </c:pt>
                <c:pt idx="135">
                  <c:v>1.7419999999999618</c:v>
                </c:pt>
                <c:pt idx="136">
                  <c:v>1.9500000000000455</c:v>
                </c:pt>
                <c:pt idx="137">
                  <c:v>2.1970000000001164</c:v>
                </c:pt>
                <c:pt idx="138">
                  <c:v>2.0190000000000055</c:v>
                </c:pt>
                <c:pt idx="139">
                  <c:v>0.18899999999985084</c:v>
                </c:pt>
                <c:pt idx="140">
                  <c:v>1.9349999999999454</c:v>
                </c:pt>
                <c:pt idx="141">
                  <c:v>2.2940000000000964</c:v>
                </c:pt>
                <c:pt idx="142">
                  <c:v>4.500000000007276E-2</c:v>
                </c:pt>
                <c:pt idx="143">
                  <c:v>1.9999999999527063E-3</c:v>
                </c:pt>
                <c:pt idx="144">
                  <c:v>2.1999999999934516E-2</c:v>
                </c:pt>
                <c:pt idx="145">
                  <c:v>4.4000000000096406E-2</c:v>
                </c:pt>
                <c:pt idx="146">
                  <c:v>2.0940000000000509</c:v>
                </c:pt>
                <c:pt idx="147">
                  <c:v>2.01299999999992</c:v>
                </c:pt>
                <c:pt idx="148">
                  <c:v>2.3599999999999</c:v>
                </c:pt>
                <c:pt idx="149">
                  <c:v>1.6310000000000855</c:v>
                </c:pt>
                <c:pt idx="150">
                  <c:v>1.88799999999992</c:v>
                </c:pt>
                <c:pt idx="151">
                  <c:v>1.8659999999999854</c:v>
                </c:pt>
                <c:pt idx="152">
                  <c:v>1.8849999999999909</c:v>
                </c:pt>
                <c:pt idx="153">
                  <c:v>1.9460000000001401</c:v>
                </c:pt>
                <c:pt idx="154">
                  <c:v>1.7989999999999782</c:v>
                </c:pt>
                <c:pt idx="155">
                  <c:v>1.7960000000000491</c:v>
                </c:pt>
                <c:pt idx="156">
                  <c:v>1.8529999999998381</c:v>
                </c:pt>
                <c:pt idx="157">
                  <c:v>1.8500000000001364</c:v>
                </c:pt>
                <c:pt idx="158">
                  <c:v>1.7609999999999673</c:v>
                </c:pt>
                <c:pt idx="159">
                  <c:v>3.2999999999901775E-2</c:v>
                </c:pt>
                <c:pt idx="160">
                  <c:v>1.8890000000001237</c:v>
                </c:pt>
                <c:pt idx="161">
                  <c:v>1.7880000000000109</c:v>
                </c:pt>
                <c:pt idx="162">
                  <c:v>1.8479999999999563</c:v>
                </c:pt>
                <c:pt idx="163">
                  <c:v>1.8409999999998945</c:v>
                </c:pt>
                <c:pt idx="164">
                  <c:v>1.9530000000002019</c:v>
                </c:pt>
                <c:pt idx="165">
                  <c:v>1.9649999999999181</c:v>
                </c:pt>
                <c:pt idx="166">
                  <c:v>0.16300000000001091</c:v>
                </c:pt>
                <c:pt idx="167">
                  <c:v>2.9999999999290594E-3</c:v>
                </c:pt>
                <c:pt idx="168">
                  <c:v>1.9059999999999491</c:v>
                </c:pt>
                <c:pt idx="169">
                  <c:v>2.0420000000001437</c:v>
                </c:pt>
                <c:pt idx="170">
                  <c:v>1.9929999999999382</c:v>
                </c:pt>
                <c:pt idx="171">
                  <c:v>2.2019999999999982</c:v>
                </c:pt>
                <c:pt idx="172">
                  <c:v>1.7670000000000528</c:v>
                </c:pt>
                <c:pt idx="173">
                  <c:v>1.9500000000000455</c:v>
                </c:pt>
                <c:pt idx="174">
                  <c:v>0.4739999999999327</c:v>
                </c:pt>
                <c:pt idx="175">
                  <c:v>1.5180000000000291</c:v>
                </c:pt>
                <c:pt idx="176">
                  <c:v>0.54499999999984539</c:v>
                </c:pt>
                <c:pt idx="177">
                  <c:v>1.4780000000000655</c:v>
                </c:pt>
                <c:pt idx="178">
                  <c:v>0.43900000000007822</c:v>
                </c:pt>
                <c:pt idx="179">
                  <c:v>1.3869999999999436</c:v>
                </c:pt>
                <c:pt idx="180">
                  <c:v>0.73299999999994725</c:v>
                </c:pt>
                <c:pt idx="181">
                  <c:v>2.0640000000000782</c:v>
                </c:pt>
                <c:pt idx="182">
                  <c:v>1.0199999999999818</c:v>
                </c:pt>
                <c:pt idx="183">
                  <c:v>3.8000000000010914E-2</c:v>
                </c:pt>
                <c:pt idx="184">
                  <c:v>1.0289999999999964</c:v>
                </c:pt>
                <c:pt idx="185">
                  <c:v>2.1330000000000382</c:v>
                </c:pt>
                <c:pt idx="186">
                  <c:v>2.1309999999998581</c:v>
                </c:pt>
                <c:pt idx="187">
                  <c:v>2.3010000000001583</c:v>
                </c:pt>
                <c:pt idx="188">
                  <c:v>2.3979999999999109</c:v>
                </c:pt>
                <c:pt idx="189">
                  <c:v>6.4000000000078217E-2</c:v>
                </c:pt>
                <c:pt idx="190">
                  <c:v>9.9999999997635314E-4</c:v>
                </c:pt>
                <c:pt idx="191">
                  <c:v>2.3959999999999582</c:v>
                </c:pt>
                <c:pt idx="192">
                  <c:v>2.3530000000000655</c:v>
                </c:pt>
                <c:pt idx="193">
                  <c:v>1.1869999999998981</c:v>
                </c:pt>
                <c:pt idx="194">
                  <c:v>6.200000000012551E-2</c:v>
                </c:pt>
                <c:pt idx="195">
                  <c:v>1.2239999999999327</c:v>
                </c:pt>
                <c:pt idx="196">
                  <c:v>2.4179999999998927</c:v>
                </c:pt>
                <c:pt idx="197">
                  <c:v>2.3910000000000764</c:v>
                </c:pt>
                <c:pt idx="198">
                  <c:v>0.30899999999996908</c:v>
                </c:pt>
                <c:pt idx="199">
                  <c:v>2.0679999999999836</c:v>
                </c:pt>
                <c:pt idx="200">
                  <c:v>1.2440000000001419</c:v>
                </c:pt>
                <c:pt idx="201">
                  <c:v>4.0999999999939973E-2</c:v>
                </c:pt>
                <c:pt idx="202">
                  <c:v>1.3160000000000309</c:v>
                </c:pt>
                <c:pt idx="203">
                  <c:v>0.1169999999999618</c:v>
                </c:pt>
                <c:pt idx="204">
                  <c:v>2.4610000000000127</c:v>
                </c:pt>
                <c:pt idx="205">
                  <c:v>2.3129999999998745</c:v>
                </c:pt>
                <c:pt idx="206">
                  <c:v>2.2820000000001528</c:v>
                </c:pt>
                <c:pt idx="207">
                  <c:v>7.0000000000618456E-3</c:v>
                </c:pt>
                <c:pt idx="208">
                  <c:v>9.9999999997635314E-4</c:v>
                </c:pt>
                <c:pt idx="209">
                  <c:v>2.3669999999999618</c:v>
                </c:pt>
                <c:pt idx="210">
                  <c:v>1.5</c:v>
                </c:pt>
                <c:pt idx="211">
                  <c:v>2.8000000000020009E-2</c:v>
                </c:pt>
                <c:pt idx="212">
                  <c:v>0.91699999999991633</c:v>
                </c:pt>
                <c:pt idx="213">
                  <c:v>2.2899999999999636</c:v>
                </c:pt>
                <c:pt idx="214">
                  <c:v>2.1960000000001401</c:v>
                </c:pt>
                <c:pt idx="215">
                  <c:v>1.8989999999998872</c:v>
                </c:pt>
                <c:pt idx="216">
                  <c:v>0.75299999999992906</c:v>
                </c:pt>
                <c:pt idx="217">
                  <c:v>0.47100000000000364</c:v>
                </c:pt>
                <c:pt idx="218">
                  <c:v>1.9000000000005457E-2</c:v>
                </c:pt>
                <c:pt idx="219">
                  <c:v>7.3000000000092768E-2</c:v>
                </c:pt>
                <c:pt idx="220">
                  <c:v>0.2840000000001055</c:v>
                </c:pt>
                <c:pt idx="221">
                  <c:v>1.737999999999829</c:v>
                </c:pt>
                <c:pt idx="222">
                  <c:v>1.8269999999999982</c:v>
                </c:pt>
                <c:pt idx="223">
                  <c:v>1.9370000000001255</c:v>
                </c:pt>
                <c:pt idx="224">
                  <c:v>1.9479999999998654</c:v>
                </c:pt>
                <c:pt idx="225">
                  <c:v>2.0270000000000437</c:v>
                </c:pt>
                <c:pt idx="226">
                  <c:v>1.8579999999999472</c:v>
                </c:pt>
                <c:pt idx="227">
                  <c:v>2.02800000000002</c:v>
                </c:pt>
                <c:pt idx="228">
                  <c:v>2.0170000000000528</c:v>
                </c:pt>
                <c:pt idx="229">
                  <c:v>2.0679999999999836</c:v>
                </c:pt>
                <c:pt idx="230">
                  <c:v>1.9090000000001055</c:v>
                </c:pt>
                <c:pt idx="231">
                  <c:v>2.0459999999998217</c:v>
                </c:pt>
                <c:pt idx="232">
                  <c:v>1.8830000000000382</c:v>
                </c:pt>
                <c:pt idx="233">
                  <c:v>1.9950000000001182</c:v>
                </c:pt>
                <c:pt idx="234">
                  <c:v>0.17899999999985994</c:v>
                </c:pt>
                <c:pt idx="235">
                  <c:v>1.9250000000001819</c:v>
                </c:pt>
                <c:pt idx="236">
                  <c:v>1.9800000000000182</c:v>
                </c:pt>
                <c:pt idx="237">
                  <c:v>1.9919999999999618</c:v>
                </c:pt>
                <c:pt idx="238">
                  <c:v>2.0039999999999054</c:v>
                </c:pt>
                <c:pt idx="239">
                  <c:v>2.0260000000000673</c:v>
                </c:pt>
                <c:pt idx="240">
                  <c:v>1.95900000000006</c:v>
                </c:pt>
                <c:pt idx="241">
                  <c:v>1.4739999999999327</c:v>
                </c:pt>
                <c:pt idx="242">
                  <c:v>0.61099999999987631</c:v>
                </c:pt>
                <c:pt idx="243">
                  <c:v>2.0170000000000528</c:v>
                </c:pt>
                <c:pt idx="244">
                  <c:v>2.1490000000001146</c:v>
                </c:pt>
                <c:pt idx="245">
                  <c:v>2.0639999999998508</c:v>
                </c:pt>
                <c:pt idx="246">
                  <c:v>2.0710000000001401</c:v>
                </c:pt>
                <c:pt idx="247">
                  <c:v>12.255999999999858</c:v>
                </c:pt>
                <c:pt idx="248">
                  <c:v>19.024000000000115</c:v>
                </c:pt>
                <c:pt idx="249">
                  <c:v>4.4999999999845386E-2</c:v>
                </c:pt>
                <c:pt idx="250">
                  <c:v>1.0690000000001874</c:v>
                </c:pt>
                <c:pt idx="251">
                  <c:v>38.670999999999822</c:v>
                </c:pt>
                <c:pt idx="252">
                  <c:v>9.0000000000145519E-3</c:v>
                </c:pt>
                <c:pt idx="253">
                  <c:v>20.192000000000007</c:v>
                </c:pt>
                <c:pt idx="254">
                  <c:v>2.5000000000090949E-2</c:v>
                </c:pt>
                <c:pt idx="255">
                  <c:v>21.368999999999915</c:v>
                </c:pt>
                <c:pt idx="256">
                  <c:v>0.11900000000014188</c:v>
                </c:pt>
                <c:pt idx="257">
                  <c:v>18.783999999999878</c:v>
                </c:pt>
                <c:pt idx="258">
                  <c:v>18.980999999999995</c:v>
                </c:pt>
                <c:pt idx="259">
                  <c:v>20.010999999999967</c:v>
                </c:pt>
                <c:pt idx="260">
                  <c:v>20.883000000000038</c:v>
                </c:pt>
                <c:pt idx="261">
                  <c:v>10.471000000000004</c:v>
                </c:pt>
                <c:pt idx="262">
                  <c:v>2.0999999999958163E-2</c:v>
                </c:pt>
                <c:pt idx="263">
                  <c:v>3.8999999999987267E-2</c:v>
                </c:pt>
                <c:pt idx="264">
                  <c:v>2.6000000000067303E-2</c:v>
                </c:pt>
                <c:pt idx="265">
                  <c:v>14.103000000000065</c:v>
                </c:pt>
                <c:pt idx="266">
                  <c:v>20.384999999999991</c:v>
                </c:pt>
                <c:pt idx="267">
                  <c:v>20.639999999999873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A6F-CB49-A79E-DDB9DB105C98}"/>
            </c:ext>
          </c:extLst>
        </c:ser>
        <c:ser>
          <c:idx val="5"/>
          <c:order val="5"/>
          <c:tx>
            <c:v>ARGOS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ARGOS.txt!$Y$2:$Y$354</c:f>
              <c:numCache>
                <c:formatCode>General</c:formatCode>
                <c:ptCount val="353"/>
                <c:pt idx="1">
                  <c:v>9.0000000000145519E-3</c:v>
                </c:pt>
                <c:pt idx="2">
                  <c:v>2.418999999999869</c:v>
                </c:pt>
                <c:pt idx="3">
                  <c:v>3.0000000001564331E-3</c:v>
                </c:pt>
                <c:pt idx="4">
                  <c:v>1.9720000000002074</c:v>
                </c:pt>
                <c:pt idx="5">
                  <c:v>0.12899999999990541</c:v>
                </c:pt>
                <c:pt idx="6">
                  <c:v>0.9339999999997417</c:v>
                </c:pt>
                <c:pt idx="7">
                  <c:v>0.1000000000003638</c:v>
                </c:pt>
                <c:pt idx="8">
                  <c:v>4.2999999999665306E-2</c:v>
                </c:pt>
                <c:pt idx="9">
                  <c:v>1.4010000000002947</c:v>
                </c:pt>
                <c:pt idx="10">
                  <c:v>1.8999999999778083E-2</c:v>
                </c:pt>
                <c:pt idx="11">
                  <c:v>0.65799999999990177</c:v>
                </c:pt>
                <c:pt idx="12">
                  <c:v>1.5590000000001965</c:v>
                </c:pt>
                <c:pt idx="13">
                  <c:v>7.4000000000069122E-2</c:v>
                </c:pt>
                <c:pt idx="14">
                  <c:v>0.53600000000005821</c:v>
                </c:pt>
                <c:pt idx="15">
                  <c:v>1.3279999999999745</c:v>
                </c:pt>
                <c:pt idx="16">
                  <c:v>0.33899999999994179</c:v>
                </c:pt>
                <c:pt idx="17">
                  <c:v>1.8820000000000618</c:v>
                </c:pt>
                <c:pt idx="18">
                  <c:v>0.16699999999991633</c:v>
                </c:pt>
                <c:pt idx="19">
                  <c:v>1.7159999999998945</c:v>
                </c:pt>
                <c:pt idx="20">
                  <c:v>4.8000000000229193E-2</c:v>
                </c:pt>
                <c:pt idx="21">
                  <c:v>1.1999999999716238E-2</c:v>
                </c:pt>
                <c:pt idx="22">
                  <c:v>0.14200000000028012</c:v>
                </c:pt>
                <c:pt idx="23">
                  <c:v>3.0999999999949068E-2</c:v>
                </c:pt>
                <c:pt idx="24">
                  <c:v>5.0000000001091394E-3</c:v>
                </c:pt>
                <c:pt idx="25">
                  <c:v>2.1079999999997199</c:v>
                </c:pt>
                <c:pt idx="26">
                  <c:v>0.13400000000001455</c:v>
                </c:pt>
                <c:pt idx="27">
                  <c:v>1.4149999999999636</c:v>
                </c:pt>
                <c:pt idx="28">
                  <c:v>2.1000000000185537E-2</c:v>
                </c:pt>
                <c:pt idx="29">
                  <c:v>1.7609999999999673</c:v>
                </c:pt>
                <c:pt idx="30">
                  <c:v>0.23599999999987631</c:v>
                </c:pt>
                <c:pt idx="31">
                  <c:v>0.55799999999999272</c:v>
                </c:pt>
                <c:pt idx="32">
                  <c:v>1.499000000000251</c:v>
                </c:pt>
                <c:pt idx="33">
                  <c:v>3.6000000000058208E-2</c:v>
                </c:pt>
                <c:pt idx="34">
                  <c:v>0.6339999999995598</c:v>
                </c:pt>
                <c:pt idx="35">
                  <c:v>2.6000000000294676E-2</c:v>
                </c:pt>
                <c:pt idx="36">
                  <c:v>0.39199999999982538</c:v>
                </c:pt>
                <c:pt idx="37">
                  <c:v>1.6210000000000946</c:v>
                </c:pt>
                <c:pt idx="38">
                  <c:v>8.6999999999989086E-2</c:v>
                </c:pt>
                <c:pt idx="39">
                  <c:v>1.9729999999999563</c:v>
                </c:pt>
                <c:pt idx="40">
                  <c:v>2.3999999999887223E-2</c:v>
                </c:pt>
                <c:pt idx="41">
                  <c:v>1.61200000000008</c:v>
                </c:pt>
                <c:pt idx="42">
                  <c:v>3.0000000000200089E-2</c:v>
                </c:pt>
                <c:pt idx="43">
                  <c:v>2.01299999999992</c:v>
                </c:pt>
                <c:pt idx="44">
                  <c:v>3.2999999999901775E-2</c:v>
                </c:pt>
                <c:pt idx="45">
                  <c:v>1.5610000000001492</c:v>
                </c:pt>
                <c:pt idx="46">
                  <c:v>8.3999999999832653E-2</c:v>
                </c:pt>
                <c:pt idx="47">
                  <c:v>2.1430000000000291</c:v>
                </c:pt>
                <c:pt idx="48">
                  <c:v>0.13500000000021828</c:v>
                </c:pt>
                <c:pt idx="49">
                  <c:v>0.17200000000002547</c:v>
                </c:pt>
                <c:pt idx="50">
                  <c:v>0.34499999999979991</c:v>
                </c:pt>
                <c:pt idx="51">
                  <c:v>0.23599999999987631</c:v>
                </c:pt>
                <c:pt idx="52">
                  <c:v>2.7000000000043656E-2</c:v>
                </c:pt>
                <c:pt idx="53">
                  <c:v>6.500000000005457E-2</c:v>
                </c:pt>
                <c:pt idx="54">
                  <c:v>0.34000000000014552</c:v>
                </c:pt>
                <c:pt idx="55">
                  <c:v>0.3569999999999709</c:v>
                </c:pt>
                <c:pt idx="56">
                  <c:v>1.237999999999829</c:v>
                </c:pt>
                <c:pt idx="57">
                  <c:v>1.6330000000002656</c:v>
                </c:pt>
                <c:pt idx="58">
                  <c:v>0.23499999999967258</c:v>
                </c:pt>
                <c:pt idx="59">
                  <c:v>0.55600000000004002</c:v>
                </c:pt>
                <c:pt idx="60">
                  <c:v>0.17100000000027649</c:v>
                </c:pt>
                <c:pt idx="61">
                  <c:v>0.86599999999998545</c:v>
                </c:pt>
                <c:pt idx="62">
                  <c:v>1.0999999999967258E-2</c:v>
                </c:pt>
                <c:pt idx="63">
                  <c:v>2.1030000000000655</c:v>
                </c:pt>
                <c:pt idx="64">
                  <c:v>2.9999999997016857E-3</c:v>
                </c:pt>
                <c:pt idx="65">
                  <c:v>2.0630000000001019</c:v>
                </c:pt>
                <c:pt idx="66">
                  <c:v>1.6399999999998727</c:v>
                </c:pt>
                <c:pt idx="67">
                  <c:v>1.6359999999999673</c:v>
                </c:pt>
                <c:pt idx="68">
                  <c:v>1.6630000000000109</c:v>
                </c:pt>
                <c:pt idx="69">
                  <c:v>1.8800000000001091</c:v>
                </c:pt>
                <c:pt idx="70">
                  <c:v>1.30600000000004</c:v>
                </c:pt>
                <c:pt idx="71">
                  <c:v>2.1390000000001237</c:v>
                </c:pt>
                <c:pt idx="72">
                  <c:v>1.1410000000000764</c:v>
                </c:pt>
                <c:pt idx="73">
                  <c:v>1.3789999999999054</c:v>
                </c:pt>
                <c:pt idx="74">
                  <c:v>0.35799999999971988</c:v>
                </c:pt>
                <c:pt idx="75">
                  <c:v>0.96800000000030195</c:v>
                </c:pt>
                <c:pt idx="76">
                  <c:v>9.9999999974897946E-4</c:v>
                </c:pt>
                <c:pt idx="77">
                  <c:v>1.5219999999999345</c:v>
                </c:pt>
                <c:pt idx="78">
                  <c:v>2.0900000000001455</c:v>
                </c:pt>
                <c:pt idx="79">
                  <c:v>0.22299999999995634</c:v>
                </c:pt>
                <c:pt idx="80">
                  <c:v>2.0999999999999091</c:v>
                </c:pt>
                <c:pt idx="81">
                  <c:v>1.8190000000004147</c:v>
                </c:pt>
                <c:pt idx="82">
                  <c:v>1.4109999999996035</c:v>
                </c:pt>
                <c:pt idx="83">
                  <c:v>0.30799999999999272</c:v>
                </c:pt>
                <c:pt idx="84">
                  <c:v>1.3260000000000218</c:v>
                </c:pt>
                <c:pt idx="85">
                  <c:v>1.6410000000000764</c:v>
                </c:pt>
                <c:pt idx="86">
                  <c:v>2.2269999999998618</c:v>
                </c:pt>
                <c:pt idx="87">
                  <c:v>8.1000000000130967E-2</c:v>
                </c:pt>
                <c:pt idx="88">
                  <c:v>2</c:v>
                </c:pt>
                <c:pt idx="89">
                  <c:v>0.35100000000011278</c:v>
                </c:pt>
                <c:pt idx="90">
                  <c:v>0.47400000000016007</c:v>
                </c:pt>
                <c:pt idx="91">
                  <c:v>1.862999999999829</c:v>
                </c:pt>
                <c:pt idx="92">
                  <c:v>1.8980000000001382</c:v>
                </c:pt>
                <c:pt idx="93">
                  <c:v>1.7249999999999091</c:v>
                </c:pt>
                <c:pt idx="94">
                  <c:v>2.012000000000171</c:v>
                </c:pt>
                <c:pt idx="95">
                  <c:v>1.6929999999997563</c:v>
                </c:pt>
                <c:pt idx="96">
                  <c:v>2.1920000000000073</c:v>
                </c:pt>
                <c:pt idx="97">
                  <c:v>1.26299999999992</c:v>
                </c:pt>
                <c:pt idx="98">
                  <c:v>2.2100000000000364</c:v>
                </c:pt>
                <c:pt idx="99">
                  <c:v>2.2429999999999382</c:v>
                </c:pt>
                <c:pt idx="100">
                  <c:v>2.1320000000000618</c:v>
                </c:pt>
                <c:pt idx="101">
                  <c:v>0.13000000000010914</c:v>
                </c:pt>
                <c:pt idx="102">
                  <c:v>1.7179999999998472</c:v>
                </c:pt>
                <c:pt idx="103">
                  <c:v>0.43800000000010186</c:v>
                </c:pt>
                <c:pt idx="104">
                  <c:v>1.7249999999999091</c:v>
                </c:pt>
                <c:pt idx="105">
                  <c:v>2.3340000000002874</c:v>
                </c:pt>
                <c:pt idx="106">
                  <c:v>0.34999999999990905</c:v>
                </c:pt>
                <c:pt idx="107">
                  <c:v>1.2909999999997126</c:v>
                </c:pt>
                <c:pt idx="108">
                  <c:v>1.5630000000001019</c:v>
                </c:pt>
                <c:pt idx="109">
                  <c:v>1.0660000000002583</c:v>
                </c:pt>
                <c:pt idx="110">
                  <c:v>9.9999999974897946E-4</c:v>
                </c:pt>
                <c:pt idx="111">
                  <c:v>1.0740000000000691</c:v>
                </c:pt>
                <c:pt idx="112">
                  <c:v>1.3029999999998836</c:v>
                </c:pt>
                <c:pt idx="113">
                  <c:v>2.5000000000090949E-2</c:v>
                </c:pt>
                <c:pt idx="114">
                  <c:v>2.0579999999999927</c:v>
                </c:pt>
                <c:pt idx="115">
                  <c:v>2.3209999999999127</c:v>
                </c:pt>
                <c:pt idx="116">
                  <c:v>1.2999999999919964E-2</c:v>
                </c:pt>
                <c:pt idx="117">
                  <c:v>0.23000000000001819</c:v>
                </c:pt>
                <c:pt idx="118">
                  <c:v>2.2100000000000364</c:v>
                </c:pt>
                <c:pt idx="119">
                  <c:v>7.4000000000069122E-2</c:v>
                </c:pt>
                <c:pt idx="120">
                  <c:v>1.8510000000001128</c:v>
                </c:pt>
                <c:pt idx="121">
                  <c:v>6.125999999999749</c:v>
                </c:pt>
                <c:pt idx="122">
                  <c:v>1.5540000000000873</c:v>
                </c:pt>
                <c:pt idx="123">
                  <c:v>1.23700000000008</c:v>
                </c:pt>
                <c:pt idx="124">
                  <c:v>0.77500000000009095</c:v>
                </c:pt>
                <c:pt idx="125">
                  <c:v>1.4160000000001673</c:v>
                </c:pt>
                <c:pt idx="126">
                  <c:v>1.0999999999967258E-2</c:v>
                </c:pt>
                <c:pt idx="127">
                  <c:v>1.1109999999998763</c:v>
                </c:pt>
                <c:pt idx="128">
                  <c:v>1.2010000000000218</c:v>
                </c:pt>
                <c:pt idx="129">
                  <c:v>3.1469999999999345</c:v>
                </c:pt>
                <c:pt idx="130">
                  <c:v>1.8339999999998327</c:v>
                </c:pt>
                <c:pt idx="131">
                  <c:v>19.729000000000269</c:v>
                </c:pt>
                <c:pt idx="132">
                  <c:v>0.74199999999973443</c:v>
                </c:pt>
                <c:pt idx="133">
                  <c:v>18.829000000000178</c:v>
                </c:pt>
                <c:pt idx="134">
                  <c:v>19.992000000000189</c:v>
                </c:pt>
                <c:pt idx="135">
                  <c:v>20.379999999999654</c:v>
                </c:pt>
                <c:pt idx="136">
                  <c:v>19.338999999999942</c:v>
                </c:pt>
                <c:pt idx="137">
                  <c:v>20.249000000000251</c:v>
                </c:pt>
                <c:pt idx="138">
                  <c:v>19.871999999999844</c:v>
                </c:pt>
                <c:pt idx="139">
                  <c:v>20.773000000000138</c:v>
                </c:pt>
                <c:pt idx="140">
                  <c:v>2.6080000000001746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A6F-CB49-A79E-DDB9DB105C98}"/>
            </c:ext>
          </c:extLst>
        </c:ser>
        <c:ser>
          <c:idx val="12"/>
          <c:order val="6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IPG_CLT.txt!$Y$2:$Y$712</c:f>
              <c:numCache>
                <c:formatCode>General</c:formatCode>
                <c:ptCount val="711"/>
                <c:pt idx="1">
                  <c:v>19.837999999999965</c:v>
                </c:pt>
                <c:pt idx="2">
                  <c:v>0.35400000000004184</c:v>
                </c:pt>
                <c:pt idx="3">
                  <c:v>19.539999999999964</c:v>
                </c:pt>
                <c:pt idx="4">
                  <c:v>0.2840000000001055</c:v>
                </c:pt>
                <c:pt idx="5">
                  <c:v>19.618999999999915</c:v>
                </c:pt>
                <c:pt idx="6">
                  <c:v>0.32500000000004547</c:v>
                </c:pt>
                <c:pt idx="7">
                  <c:v>19.778999999999996</c:v>
                </c:pt>
                <c:pt idx="8">
                  <c:v>0.37100000000009459</c:v>
                </c:pt>
                <c:pt idx="9">
                  <c:v>7.7739999999998872</c:v>
                </c:pt>
                <c:pt idx="10">
                  <c:v>0</c:v>
                </c:pt>
                <c:pt idx="11">
                  <c:v>1.8669999999999618</c:v>
                </c:pt>
                <c:pt idx="12">
                  <c:v>6.1000000000149157E-2</c:v>
                </c:pt>
                <c:pt idx="13">
                  <c:v>1.4999999999872671E-2</c:v>
                </c:pt>
                <c:pt idx="14">
                  <c:v>1.9960000000000946</c:v>
                </c:pt>
                <c:pt idx="15">
                  <c:v>5.999999999994543E-2</c:v>
                </c:pt>
                <c:pt idx="16">
                  <c:v>1.8949999999999818</c:v>
                </c:pt>
                <c:pt idx="17">
                  <c:v>3.5000000000081855E-2</c:v>
                </c:pt>
                <c:pt idx="18">
                  <c:v>1.93100000000004</c:v>
                </c:pt>
                <c:pt idx="19">
                  <c:v>2.0999999999958163E-2</c:v>
                </c:pt>
                <c:pt idx="20">
                  <c:v>2.1109999999998763</c:v>
                </c:pt>
                <c:pt idx="21">
                  <c:v>3.4000000000105501E-2</c:v>
                </c:pt>
                <c:pt idx="22">
                  <c:v>1.9410000000000309</c:v>
                </c:pt>
                <c:pt idx="23">
                  <c:v>3.999999999996362E-2</c:v>
                </c:pt>
                <c:pt idx="24">
                  <c:v>0.30400000000008731</c:v>
                </c:pt>
                <c:pt idx="25">
                  <c:v>1.5499999999997272</c:v>
                </c:pt>
                <c:pt idx="26">
                  <c:v>4.1000000000167347E-2</c:v>
                </c:pt>
                <c:pt idx="27">
                  <c:v>1.9549999999999272</c:v>
                </c:pt>
                <c:pt idx="28">
                  <c:v>1.9999999999527063E-3</c:v>
                </c:pt>
                <c:pt idx="29">
                  <c:v>2.0199999999999818</c:v>
                </c:pt>
                <c:pt idx="30">
                  <c:v>2.3000000000138243E-2</c:v>
                </c:pt>
                <c:pt idx="31">
                  <c:v>1.9600000000000364</c:v>
                </c:pt>
                <c:pt idx="32">
                  <c:v>5.0000000001091394E-3</c:v>
                </c:pt>
                <c:pt idx="33">
                  <c:v>1.9999999999527063E-3</c:v>
                </c:pt>
                <c:pt idx="34">
                  <c:v>1.8979999999996835</c:v>
                </c:pt>
                <c:pt idx="35">
                  <c:v>1.0000000000218279E-2</c:v>
                </c:pt>
                <c:pt idx="36">
                  <c:v>0.41199999999980719</c:v>
                </c:pt>
                <c:pt idx="37">
                  <c:v>1.7540000000003602</c:v>
                </c:pt>
                <c:pt idx="38">
                  <c:v>0.25099999999974898</c:v>
                </c:pt>
                <c:pt idx="39">
                  <c:v>1.7300000000000182</c:v>
                </c:pt>
                <c:pt idx="40">
                  <c:v>0.25599999999985812</c:v>
                </c:pt>
                <c:pt idx="41">
                  <c:v>1.7080000000000837</c:v>
                </c:pt>
                <c:pt idx="42">
                  <c:v>0.28999999999996362</c:v>
                </c:pt>
                <c:pt idx="43">
                  <c:v>3.5000000000309228E-2</c:v>
                </c:pt>
                <c:pt idx="44">
                  <c:v>1.6869999999998981</c:v>
                </c:pt>
                <c:pt idx="45">
                  <c:v>0.27599999999983993</c:v>
                </c:pt>
                <c:pt idx="46">
                  <c:v>1.8079999999999927</c:v>
                </c:pt>
                <c:pt idx="47">
                  <c:v>0.21199999999998909</c:v>
                </c:pt>
                <c:pt idx="48">
                  <c:v>1.7420000000001892</c:v>
                </c:pt>
                <c:pt idx="49">
                  <c:v>0.34600000000000364</c:v>
                </c:pt>
                <c:pt idx="50">
                  <c:v>1.6309999999998581</c:v>
                </c:pt>
                <c:pt idx="51">
                  <c:v>0.34200000000009823</c:v>
                </c:pt>
                <c:pt idx="52">
                  <c:v>1.8429999999998472</c:v>
                </c:pt>
                <c:pt idx="53">
                  <c:v>0.12300000000004729</c:v>
                </c:pt>
                <c:pt idx="54">
                  <c:v>1.8340000000002874</c:v>
                </c:pt>
                <c:pt idx="55">
                  <c:v>4.6999999999570719E-2</c:v>
                </c:pt>
                <c:pt idx="56">
                  <c:v>8.8000000000192813E-2</c:v>
                </c:pt>
                <c:pt idx="57">
                  <c:v>9.0000000000145519E-3</c:v>
                </c:pt>
                <c:pt idx="58">
                  <c:v>1.8159999999998035</c:v>
                </c:pt>
                <c:pt idx="59">
                  <c:v>0</c:v>
                </c:pt>
                <c:pt idx="60">
                  <c:v>0.12100000000009459</c:v>
                </c:pt>
                <c:pt idx="61">
                  <c:v>0.18600000000014916</c:v>
                </c:pt>
                <c:pt idx="62">
                  <c:v>1.6639999999997599</c:v>
                </c:pt>
                <c:pt idx="63">
                  <c:v>9.2000000000098225E-2</c:v>
                </c:pt>
                <c:pt idx="64">
                  <c:v>0.20299999999997453</c:v>
                </c:pt>
                <c:pt idx="65">
                  <c:v>1.706000000000131</c:v>
                </c:pt>
                <c:pt idx="66">
                  <c:v>0.29899999999997817</c:v>
                </c:pt>
                <c:pt idx="67">
                  <c:v>9.0000000000145519E-3</c:v>
                </c:pt>
                <c:pt idx="68">
                  <c:v>1.6219999999998436</c:v>
                </c:pt>
                <c:pt idx="69">
                  <c:v>0.28800000000001091</c:v>
                </c:pt>
                <c:pt idx="70">
                  <c:v>8.500000000003638E-2</c:v>
                </c:pt>
                <c:pt idx="71">
                  <c:v>1.6130000000002838</c:v>
                </c:pt>
                <c:pt idx="72">
                  <c:v>0.35199999999986176</c:v>
                </c:pt>
                <c:pt idx="73">
                  <c:v>5.9999999998581188E-3</c:v>
                </c:pt>
                <c:pt idx="74">
                  <c:v>1.9999999999527063E-3</c:v>
                </c:pt>
                <c:pt idx="75">
                  <c:v>1.5900000000001455</c:v>
                </c:pt>
                <c:pt idx="76">
                  <c:v>0.27700000000004366</c:v>
                </c:pt>
                <c:pt idx="77">
                  <c:v>6.7000000000007276E-2</c:v>
                </c:pt>
                <c:pt idx="78">
                  <c:v>4.8999999999978172E-2</c:v>
                </c:pt>
                <c:pt idx="79">
                  <c:v>1.2999999999919964E-2</c:v>
                </c:pt>
                <c:pt idx="80">
                  <c:v>1.5670000000000073</c:v>
                </c:pt>
                <c:pt idx="81">
                  <c:v>0.36599999999998545</c:v>
                </c:pt>
                <c:pt idx="82">
                  <c:v>2.1999999999934516E-2</c:v>
                </c:pt>
                <c:pt idx="83">
                  <c:v>1.8160000000002583</c:v>
                </c:pt>
                <c:pt idx="84">
                  <c:v>5.4999999999836291E-2</c:v>
                </c:pt>
                <c:pt idx="85">
                  <c:v>5.7999999999992724E-2</c:v>
                </c:pt>
                <c:pt idx="86">
                  <c:v>1.4000000000123691E-2</c:v>
                </c:pt>
                <c:pt idx="87">
                  <c:v>1.9090000000001055</c:v>
                </c:pt>
                <c:pt idx="88">
                  <c:v>9.4999999999799911E-2</c:v>
                </c:pt>
                <c:pt idx="89">
                  <c:v>6.1999999999898137E-2</c:v>
                </c:pt>
                <c:pt idx="90">
                  <c:v>1.75</c:v>
                </c:pt>
                <c:pt idx="91">
                  <c:v>1.2999999999919964E-2</c:v>
                </c:pt>
                <c:pt idx="92">
                  <c:v>1.3000000000374712E-2</c:v>
                </c:pt>
                <c:pt idx="93">
                  <c:v>2.7999999999792635E-2</c:v>
                </c:pt>
                <c:pt idx="94">
                  <c:v>6.3999999999850843E-2</c:v>
                </c:pt>
                <c:pt idx="95">
                  <c:v>0.20600000000013097</c:v>
                </c:pt>
                <c:pt idx="96">
                  <c:v>1.6469999999999345</c:v>
                </c:pt>
                <c:pt idx="97">
                  <c:v>2.8000000000247383E-2</c:v>
                </c:pt>
                <c:pt idx="98">
                  <c:v>4.999999999654392E-3</c:v>
                </c:pt>
                <c:pt idx="99">
                  <c:v>2.1000000000185537E-2</c:v>
                </c:pt>
                <c:pt idx="100">
                  <c:v>0.27899999999999636</c:v>
                </c:pt>
                <c:pt idx="101">
                  <c:v>1.6880000000001019</c:v>
                </c:pt>
                <c:pt idx="102">
                  <c:v>1.2999999999919964E-2</c:v>
                </c:pt>
                <c:pt idx="103">
                  <c:v>2.1999999999934516E-2</c:v>
                </c:pt>
                <c:pt idx="104">
                  <c:v>0.15999999999985448</c:v>
                </c:pt>
                <c:pt idx="105">
                  <c:v>1.8000000000001819</c:v>
                </c:pt>
                <c:pt idx="106">
                  <c:v>3.9999999999054126E-3</c:v>
                </c:pt>
                <c:pt idx="107">
                  <c:v>3.9999999999054126E-3</c:v>
                </c:pt>
                <c:pt idx="108">
                  <c:v>0.2250000000003638</c:v>
                </c:pt>
                <c:pt idx="109">
                  <c:v>1.7300000000000182</c:v>
                </c:pt>
                <c:pt idx="110">
                  <c:v>9.9999999997635314E-3</c:v>
                </c:pt>
                <c:pt idx="111">
                  <c:v>1.7000000000280124E-2</c:v>
                </c:pt>
                <c:pt idx="112">
                  <c:v>9.1999999999643478E-2</c:v>
                </c:pt>
                <c:pt idx="113">
                  <c:v>1.8820000000000618</c:v>
                </c:pt>
                <c:pt idx="114">
                  <c:v>1.4999999999872671E-2</c:v>
                </c:pt>
                <c:pt idx="115">
                  <c:v>2.1000000000185537E-2</c:v>
                </c:pt>
                <c:pt idx="116">
                  <c:v>1.0000000002037268E-3</c:v>
                </c:pt>
                <c:pt idx="117">
                  <c:v>0.3819999999996071</c:v>
                </c:pt>
                <c:pt idx="118">
                  <c:v>1.6270000000004075</c:v>
                </c:pt>
                <c:pt idx="119">
                  <c:v>0.36099999999987631</c:v>
                </c:pt>
                <c:pt idx="120">
                  <c:v>9.9999999974897946E-4</c:v>
                </c:pt>
                <c:pt idx="121">
                  <c:v>1.5450000000000728</c:v>
                </c:pt>
                <c:pt idx="122">
                  <c:v>0.41699999999991633</c:v>
                </c:pt>
                <c:pt idx="123">
                  <c:v>2.0000000004074536E-3</c:v>
                </c:pt>
                <c:pt idx="124">
                  <c:v>6.2999999999647116E-2</c:v>
                </c:pt>
                <c:pt idx="125">
                  <c:v>6.0000000003128662E-3</c:v>
                </c:pt>
                <c:pt idx="126">
                  <c:v>1.5619999999998981</c:v>
                </c:pt>
                <c:pt idx="127">
                  <c:v>0</c:v>
                </c:pt>
                <c:pt idx="128">
                  <c:v>5.0000000001091394E-3</c:v>
                </c:pt>
                <c:pt idx="129">
                  <c:v>0.36699999999973443</c:v>
                </c:pt>
                <c:pt idx="130">
                  <c:v>1.6620000000002619</c:v>
                </c:pt>
                <c:pt idx="131">
                  <c:v>0.33899999999994179</c:v>
                </c:pt>
                <c:pt idx="132">
                  <c:v>1.6659999999997126</c:v>
                </c:pt>
                <c:pt idx="133">
                  <c:v>0.40399999999999636</c:v>
                </c:pt>
                <c:pt idx="134">
                  <c:v>1.5979999999999563</c:v>
                </c:pt>
                <c:pt idx="135">
                  <c:v>1.5000000000327418E-2</c:v>
                </c:pt>
                <c:pt idx="136">
                  <c:v>7.9999999998108251E-3</c:v>
                </c:pt>
                <c:pt idx="137">
                  <c:v>1.9630000000001928</c:v>
                </c:pt>
                <c:pt idx="138">
                  <c:v>1.9839999999999236</c:v>
                </c:pt>
                <c:pt idx="139">
                  <c:v>1.2999999999919964E-2</c:v>
                </c:pt>
                <c:pt idx="140">
                  <c:v>1.98700000000008</c:v>
                </c:pt>
                <c:pt idx="141">
                  <c:v>1.8209999999999127</c:v>
                </c:pt>
                <c:pt idx="142">
                  <c:v>0.17700000000013461</c:v>
                </c:pt>
                <c:pt idx="143">
                  <c:v>0.50900000000001455</c:v>
                </c:pt>
                <c:pt idx="144">
                  <c:v>1.5229999999996835</c:v>
                </c:pt>
                <c:pt idx="145">
                  <c:v>6.500000000005457E-2</c:v>
                </c:pt>
                <c:pt idx="146">
                  <c:v>3.0000000001564331E-3</c:v>
                </c:pt>
                <c:pt idx="147">
                  <c:v>0.39899999999988722</c:v>
                </c:pt>
                <c:pt idx="148">
                  <c:v>1.5570000000002437</c:v>
                </c:pt>
                <c:pt idx="149">
                  <c:v>4.7000000000025466E-2</c:v>
                </c:pt>
                <c:pt idx="150">
                  <c:v>2.0509999999999309</c:v>
                </c:pt>
                <c:pt idx="151">
                  <c:v>1.6570000000001528</c:v>
                </c:pt>
                <c:pt idx="152">
                  <c:v>0.375</c:v>
                </c:pt>
                <c:pt idx="153">
                  <c:v>3.8999999999759893E-2</c:v>
                </c:pt>
                <c:pt idx="154">
                  <c:v>2.1999999999934516E-2</c:v>
                </c:pt>
                <c:pt idx="155">
                  <c:v>1.5740000000000691</c:v>
                </c:pt>
                <c:pt idx="156">
                  <c:v>0.4070000000001528</c:v>
                </c:pt>
                <c:pt idx="157">
                  <c:v>5.9999999998581188E-3</c:v>
                </c:pt>
                <c:pt idx="158">
                  <c:v>1.7049999999999272</c:v>
                </c:pt>
                <c:pt idx="159">
                  <c:v>0</c:v>
                </c:pt>
                <c:pt idx="160">
                  <c:v>7.0000000000618456E-3</c:v>
                </c:pt>
                <c:pt idx="161">
                  <c:v>3.0999999999949068E-2</c:v>
                </c:pt>
                <c:pt idx="162">
                  <c:v>1.9969999999998436</c:v>
                </c:pt>
                <c:pt idx="163">
                  <c:v>2.0140000000001237</c:v>
                </c:pt>
                <c:pt idx="164">
                  <c:v>2.3999999999887223E-2</c:v>
                </c:pt>
                <c:pt idx="165">
                  <c:v>2.0460000000002765</c:v>
                </c:pt>
                <c:pt idx="166">
                  <c:v>2.0189999999997781</c:v>
                </c:pt>
                <c:pt idx="167">
                  <c:v>2.8999999999996362E-2</c:v>
                </c:pt>
                <c:pt idx="168">
                  <c:v>3.5000000000309228E-2</c:v>
                </c:pt>
                <c:pt idx="169">
                  <c:v>7.0000000000618456E-3</c:v>
                </c:pt>
                <c:pt idx="170">
                  <c:v>1.9599999999995816</c:v>
                </c:pt>
                <c:pt idx="171">
                  <c:v>0.12400000000025102</c:v>
                </c:pt>
                <c:pt idx="172">
                  <c:v>3.0000000001564331E-3</c:v>
                </c:pt>
                <c:pt idx="173">
                  <c:v>1.6559999999999491</c:v>
                </c:pt>
                <c:pt idx="174">
                  <c:v>9.9999999974897946E-4</c:v>
                </c:pt>
                <c:pt idx="175">
                  <c:v>2.0309999999999491</c:v>
                </c:pt>
                <c:pt idx="176">
                  <c:v>2.0710000000003674</c:v>
                </c:pt>
                <c:pt idx="177">
                  <c:v>2.3999999999887223E-2</c:v>
                </c:pt>
                <c:pt idx="178">
                  <c:v>2.0329999999999018</c:v>
                </c:pt>
                <c:pt idx="179">
                  <c:v>5.0000000001091394E-3</c:v>
                </c:pt>
                <c:pt idx="180">
                  <c:v>0.41399999999975989</c:v>
                </c:pt>
                <c:pt idx="181">
                  <c:v>1.2780000000002474</c:v>
                </c:pt>
                <c:pt idx="182">
                  <c:v>0.36499999999978172</c:v>
                </c:pt>
                <c:pt idx="183">
                  <c:v>3.0000000000200089E-2</c:v>
                </c:pt>
                <c:pt idx="184">
                  <c:v>0.14399999999977808</c:v>
                </c:pt>
                <c:pt idx="185">
                  <c:v>0.22200000000020736</c:v>
                </c:pt>
                <c:pt idx="186">
                  <c:v>6.8999999999959982E-2</c:v>
                </c:pt>
                <c:pt idx="187">
                  <c:v>1.3669999999997344</c:v>
                </c:pt>
                <c:pt idx="188">
                  <c:v>0.39500000000043656</c:v>
                </c:pt>
                <c:pt idx="189">
                  <c:v>1.5759999999995671</c:v>
                </c:pt>
                <c:pt idx="190">
                  <c:v>0.41700000000037107</c:v>
                </c:pt>
                <c:pt idx="191">
                  <c:v>1.8999999999778083E-2</c:v>
                </c:pt>
                <c:pt idx="192">
                  <c:v>1.6979999999998654</c:v>
                </c:pt>
                <c:pt idx="193">
                  <c:v>0.35400000000026921</c:v>
                </c:pt>
                <c:pt idx="194">
                  <c:v>9.6999999999752617E-2</c:v>
                </c:pt>
                <c:pt idx="195">
                  <c:v>1.6090000000003783</c:v>
                </c:pt>
                <c:pt idx="196">
                  <c:v>0.24399999999968713</c:v>
                </c:pt>
                <c:pt idx="197">
                  <c:v>0.18800000000010186</c:v>
                </c:pt>
                <c:pt idx="198">
                  <c:v>1.6289999999999054</c:v>
                </c:pt>
                <c:pt idx="199">
                  <c:v>0.14200000000028012</c:v>
                </c:pt>
                <c:pt idx="200">
                  <c:v>1.8019999999996799</c:v>
                </c:pt>
                <c:pt idx="201">
                  <c:v>0.22299999999995634</c:v>
                </c:pt>
                <c:pt idx="202">
                  <c:v>2.0530000000003383</c:v>
                </c:pt>
                <c:pt idx="203">
                  <c:v>1.7590000000000146</c:v>
                </c:pt>
                <c:pt idx="204">
                  <c:v>2.099999999973079E-2</c:v>
                </c:pt>
                <c:pt idx="205">
                  <c:v>0.39000000000032742</c:v>
                </c:pt>
                <c:pt idx="206">
                  <c:v>1.5579999999999927</c:v>
                </c:pt>
                <c:pt idx="207">
                  <c:v>0.19599999999991269</c:v>
                </c:pt>
                <c:pt idx="208">
                  <c:v>1.694999999999709</c:v>
                </c:pt>
                <c:pt idx="209">
                  <c:v>6.0000000003128662E-3</c:v>
                </c:pt>
                <c:pt idx="210">
                  <c:v>7.0000000000618456E-3</c:v>
                </c:pt>
                <c:pt idx="211">
                  <c:v>0.35799999999971988</c:v>
                </c:pt>
                <c:pt idx="212">
                  <c:v>1.6000000000076398E-2</c:v>
                </c:pt>
                <c:pt idx="213">
                  <c:v>1.6849999999999454</c:v>
                </c:pt>
                <c:pt idx="214">
                  <c:v>1.6000000000076398E-2</c:v>
                </c:pt>
                <c:pt idx="215">
                  <c:v>0.28299999999990177</c:v>
                </c:pt>
                <c:pt idx="216">
                  <c:v>1.5460000000002765</c:v>
                </c:pt>
                <c:pt idx="217">
                  <c:v>0.10399999999981446</c:v>
                </c:pt>
                <c:pt idx="218">
                  <c:v>0.16600000000016735</c:v>
                </c:pt>
                <c:pt idx="219">
                  <c:v>6.9999999999708962E-2</c:v>
                </c:pt>
                <c:pt idx="220">
                  <c:v>1.7730000000001382</c:v>
                </c:pt>
                <c:pt idx="221">
                  <c:v>0.28499999999985448</c:v>
                </c:pt>
                <c:pt idx="222">
                  <c:v>1.7400000000002365</c:v>
                </c:pt>
                <c:pt idx="223">
                  <c:v>1.9999999999527063E-3</c:v>
                </c:pt>
                <c:pt idx="224">
                  <c:v>3.4999999999854481E-2</c:v>
                </c:pt>
                <c:pt idx="225">
                  <c:v>1.9780000000000655</c:v>
                </c:pt>
                <c:pt idx="226">
                  <c:v>9.4999999999799911E-2</c:v>
                </c:pt>
                <c:pt idx="227">
                  <c:v>1.7810000000004038</c:v>
                </c:pt>
                <c:pt idx="228">
                  <c:v>2.2999999999683496E-2</c:v>
                </c:pt>
                <c:pt idx="229">
                  <c:v>2.1150000000002365</c:v>
                </c:pt>
                <c:pt idx="230">
                  <c:v>0.49600000000009459</c:v>
                </c:pt>
                <c:pt idx="231">
                  <c:v>0</c:v>
                </c:pt>
                <c:pt idx="232">
                  <c:v>1.3109999999996944</c:v>
                </c:pt>
                <c:pt idx="233">
                  <c:v>8.500000000003638E-2</c:v>
                </c:pt>
                <c:pt idx="234">
                  <c:v>2.0080000000002656</c:v>
                </c:pt>
                <c:pt idx="235">
                  <c:v>2.0049999999996544</c:v>
                </c:pt>
                <c:pt idx="236">
                  <c:v>0.10800000000017462</c:v>
                </c:pt>
                <c:pt idx="237">
                  <c:v>1.8119999999998981</c:v>
                </c:pt>
                <c:pt idx="238">
                  <c:v>2.1340000000000146</c:v>
                </c:pt>
                <c:pt idx="240">
                  <c:v>1.6529999999997926</c:v>
                </c:pt>
                <c:pt idx="241">
                  <c:v>1.7020000000002256</c:v>
                </c:pt>
                <c:pt idx="242">
                  <c:v>1.8969999999999345</c:v>
                </c:pt>
                <c:pt idx="243">
                  <c:v>2.0030000000001564</c:v>
                </c:pt>
                <c:pt idx="244">
                  <c:v>1.9149999999999636</c:v>
                </c:pt>
                <c:pt idx="245">
                  <c:v>2.0059999999998581</c:v>
                </c:pt>
                <c:pt idx="246">
                  <c:v>2.06899999999996</c:v>
                </c:pt>
                <c:pt idx="247">
                  <c:v>1.943000000000211</c:v>
                </c:pt>
                <c:pt idx="248">
                  <c:v>2.0219999999999345</c:v>
                </c:pt>
                <c:pt idx="249">
                  <c:v>1.9800000000000182</c:v>
                </c:pt>
                <c:pt idx="250">
                  <c:v>2.9999999997016857E-3</c:v>
                </c:pt>
                <c:pt idx="251">
                  <c:v>2.0869999999999891</c:v>
                </c:pt>
                <c:pt idx="252">
                  <c:v>1.9200000000000728</c:v>
                </c:pt>
                <c:pt idx="253">
                  <c:v>2.0399999999999636</c:v>
                </c:pt>
                <c:pt idx="254">
                  <c:v>6.0000000003128662E-3</c:v>
                </c:pt>
                <c:pt idx="255">
                  <c:v>2.0309999999999491</c:v>
                </c:pt>
                <c:pt idx="256">
                  <c:v>7.9999999998108251E-3</c:v>
                </c:pt>
                <c:pt idx="257">
                  <c:v>1.9230000000002292</c:v>
                </c:pt>
                <c:pt idx="258">
                  <c:v>2.9999999997016857E-3</c:v>
                </c:pt>
                <c:pt idx="259">
                  <c:v>2.0540000000000873</c:v>
                </c:pt>
                <c:pt idx="260">
                  <c:v>2.0280000000002474</c:v>
                </c:pt>
                <c:pt idx="261">
                  <c:v>2.0109999999999673</c:v>
                </c:pt>
                <c:pt idx="262">
                  <c:v>1.9269999999996799</c:v>
                </c:pt>
                <c:pt idx="263">
                  <c:v>2.0350000000003092</c:v>
                </c:pt>
                <c:pt idx="264">
                  <c:v>2.0270000000000437</c:v>
                </c:pt>
                <c:pt idx="265">
                  <c:v>1.9829999999997199</c:v>
                </c:pt>
                <c:pt idx="266">
                  <c:v>1.9510000000000218</c:v>
                </c:pt>
                <c:pt idx="267">
                  <c:v>0</c:v>
                </c:pt>
                <c:pt idx="268">
                  <c:v>5.9000000000196451E-2</c:v>
                </c:pt>
                <c:pt idx="269">
                  <c:v>1.9710000000000036</c:v>
                </c:pt>
                <c:pt idx="270">
                  <c:v>1.9559999999996762</c:v>
                </c:pt>
                <c:pt idx="271">
                  <c:v>2.0100000000002183</c:v>
                </c:pt>
                <c:pt idx="272">
                  <c:v>2.0389999999997599</c:v>
                </c:pt>
                <c:pt idx="273">
                  <c:v>2.1040000000002692</c:v>
                </c:pt>
                <c:pt idx="274">
                  <c:v>2.1179999999999382</c:v>
                </c:pt>
                <c:pt idx="275">
                  <c:v>2.05600000000004</c:v>
                </c:pt>
                <c:pt idx="276">
                  <c:v>2.0340000000001055</c:v>
                </c:pt>
                <c:pt idx="277">
                  <c:v>2.1169999999997344</c:v>
                </c:pt>
                <c:pt idx="278">
                  <c:v>2.068000000000211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A6F-CB49-A79E-DDB9DB105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841528"/>
        <c:axId val="2143850200"/>
      </c:scatterChart>
      <c:valAx>
        <c:axId val="2143841528"/>
        <c:scaling>
          <c:orientation val="minMax"/>
          <c:max val="25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3850200"/>
        <c:crosses val="autoZero"/>
        <c:crossBetween val="midCat"/>
      </c:valAx>
      <c:valAx>
        <c:axId val="2143850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step size</a:t>
                </a:r>
                <a:r>
                  <a:rPr lang="en-US" baseline="0"/>
                  <a:t> </a:t>
                </a:r>
                <a:r>
                  <a:rPr lang="en-US"/>
                  <a:t>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38415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GLAMR Wavelength Step Size during 2-minute dwell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OPO_SWIR.txt!$Y$2:$Y$199</c:f>
              <c:numCache>
                <c:formatCode>General</c:formatCode>
                <c:ptCount val="198"/>
                <c:pt idx="1">
                  <c:v>20.696999999999889</c:v>
                </c:pt>
                <c:pt idx="2">
                  <c:v>19.472999999999956</c:v>
                </c:pt>
                <c:pt idx="3">
                  <c:v>9.9999999997635314E-4</c:v>
                </c:pt>
                <c:pt idx="4">
                  <c:v>23.137000000000171</c:v>
                </c:pt>
                <c:pt idx="5">
                  <c:v>17.549999999999955</c:v>
                </c:pt>
                <c:pt idx="6">
                  <c:v>39.615999999999985</c:v>
                </c:pt>
                <c:pt idx="7">
                  <c:v>2.9999999999290594E-3</c:v>
                </c:pt>
                <c:pt idx="8">
                  <c:v>19.525000000000091</c:v>
                </c:pt>
                <c:pt idx="9">
                  <c:v>9.7300000000000182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A7-3E45-8646-57B53D6F9B6E}"/>
            </c:ext>
          </c:extLst>
        </c:ser>
        <c:ser>
          <c:idx val="2"/>
          <c:order val="2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OPO_SWIR_SHG.txt!$Y$2:$Y$444</c:f>
              <c:numCache>
                <c:formatCode>General</c:formatCode>
                <c:ptCount val="443"/>
                <c:pt idx="1">
                  <c:v>0.44099999999991724</c:v>
                </c:pt>
                <c:pt idx="2">
                  <c:v>0.38500000000010459</c:v>
                </c:pt>
                <c:pt idx="3">
                  <c:v>0.38499999999999091</c:v>
                </c:pt>
                <c:pt idx="4">
                  <c:v>0.55599999999992633</c:v>
                </c:pt>
                <c:pt idx="5">
                  <c:v>0.62800000000004275</c:v>
                </c:pt>
                <c:pt idx="6">
                  <c:v>0.48599999999999</c:v>
                </c:pt>
                <c:pt idx="7">
                  <c:v>1.1009999999999991</c:v>
                </c:pt>
                <c:pt idx="8">
                  <c:v>2.7000000000043656E-2</c:v>
                </c:pt>
                <c:pt idx="9">
                  <c:v>0.14499999999998181</c:v>
                </c:pt>
                <c:pt idx="10">
                  <c:v>1.1039999999999281</c:v>
                </c:pt>
                <c:pt idx="11">
                  <c:v>1.02800000000002</c:v>
                </c:pt>
                <c:pt idx="12">
                  <c:v>0.80299999999999727</c:v>
                </c:pt>
                <c:pt idx="13">
                  <c:v>0.57200000000000273</c:v>
                </c:pt>
                <c:pt idx="14">
                  <c:v>0.66200000000003456</c:v>
                </c:pt>
                <c:pt idx="15">
                  <c:v>1.8000000000029104E-2</c:v>
                </c:pt>
                <c:pt idx="16">
                  <c:v>0.81499999999994088</c:v>
                </c:pt>
                <c:pt idx="17">
                  <c:v>0.80000000000006821</c:v>
                </c:pt>
                <c:pt idx="18">
                  <c:v>0.19700000000000273</c:v>
                </c:pt>
                <c:pt idx="19">
                  <c:v>0.32999999999992724</c:v>
                </c:pt>
                <c:pt idx="20">
                  <c:v>0.96900000000005093</c:v>
                </c:pt>
                <c:pt idx="21">
                  <c:v>0.84399999999993724</c:v>
                </c:pt>
                <c:pt idx="22">
                  <c:v>0.1550000000000864</c:v>
                </c:pt>
                <c:pt idx="23">
                  <c:v>8.4999999999922693E-2</c:v>
                </c:pt>
                <c:pt idx="24">
                  <c:v>1.1420000000000528</c:v>
                </c:pt>
                <c:pt idx="25">
                  <c:v>0.92200000000002547</c:v>
                </c:pt>
                <c:pt idx="26">
                  <c:v>2.4999999999977263E-2</c:v>
                </c:pt>
                <c:pt idx="27">
                  <c:v>3.4999999999968168E-2</c:v>
                </c:pt>
                <c:pt idx="28">
                  <c:v>0.3930000000000291</c:v>
                </c:pt>
                <c:pt idx="29">
                  <c:v>0.91499999999996362</c:v>
                </c:pt>
                <c:pt idx="30">
                  <c:v>9.2999999999960892E-2</c:v>
                </c:pt>
                <c:pt idx="31">
                  <c:v>0.74000000000000909</c:v>
                </c:pt>
                <c:pt idx="32">
                  <c:v>1.00000000009004E-3</c:v>
                </c:pt>
                <c:pt idx="33">
                  <c:v>1.1339999999999009</c:v>
                </c:pt>
                <c:pt idx="34">
                  <c:v>0.93900000000007822</c:v>
                </c:pt>
                <c:pt idx="35">
                  <c:v>2.1999999999934516E-2</c:v>
                </c:pt>
                <c:pt idx="36">
                  <c:v>0.13100000000008549</c:v>
                </c:pt>
                <c:pt idx="37">
                  <c:v>1.2019999999999982</c:v>
                </c:pt>
                <c:pt idx="38">
                  <c:v>0.90799999999990177</c:v>
                </c:pt>
                <c:pt idx="39">
                  <c:v>0.43500000000005912</c:v>
                </c:pt>
                <c:pt idx="40">
                  <c:v>0.67099999999993543</c:v>
                </c:pt>
                <c:pt idx="41">
                  <c:v>0.82900000000006457</c:v>
                </c:pt>
                <c:pt idx="42">
                  <c:v>1.0939999999999372</c:v>
                </c:pt>
                <c:pt idx="43">
                  <c:v>0.2700000000000955</c:v>
                </c:pt>
                <c:pt idx="44">
                  <c:v>0.14900000000000091</c:v>
                </c:pt>
                <c:pt idx="45">
                  <c:v>0.86099999999999</c:v>
                </c:pt>
                <c:pt idx="46">
                  <c:v>0.16999999999995907</c:v>
                </c:pt>
                <c:pt idx="47">
                  <c:v>5.7999999999992724E-2</c:v>
                </c:pt>
                <c:pt idx="48">
                  <c:v>0.10800000000006094</c:v>
                </c:pt>
                <c:pt idx="49">
                  <c:v>0.56499999999994088</c:v>
                </c:pt>
                <c:pt idx="50">
                  <c:v>0.43700000000001182</c:v>
                </c:pt>
                <c:pt idx="51">
                  <c:v>0.80600000000004002</c:v>
                </c:pt>
                <c:pt idx="52">
                  <c:v>1.0159999999999627</c:v>
                </c:pt>
                <c:pt idx="53">
                  <c:v>0.98599999999999</c:v>
                </c:pt>
                <c:pt idx="54">
                  <c:v>1.0199999999999818</c:v>
                </c:pt>
                <c:pt idx="55">
                  <c:v>9.9999999999909051E-3</c:v>
                </c:pt>
                <c:pt idx="56">
                  <c:v>1.1190000000000282</c:v>
                </c:pt>
                <c:pt idx="57">
                  <c:v>7.2000000000002728E-2</c:v>
                </c:pt>
                <c:pt idx="58">
                  <c:v>0.99099999999998545</c:v>
                </c:pt>
                <c:pt idx="59">
                  <c:v>1.0819999999999936</c:v>
                </c:pt>
                <c:pt idx="60">
                  <c:v>0.33699999999998909</c:v>
                </c:pt>
                <c:pt idx="61">
                  <c:v>0.5300000000000864</c:v>
                </c:pt>
                <c:pt idx="62">
                  <c:v>8.2999999999969987E-2</c:v>
                </c:pt>
                <c:pt idx="63">
                  <c:v>0.49000000000000909</c:v>
                </c:pt>
                <c:pt idx="64">
                  <c:v>0.46399999999994179</c:v>
                </c:pt>
                <c:pt idx="65">
                  <c:v>6.7000000000007276E-2</c:v>
                </c:pt>
                <c:pt idx="66">
                  <c:v>0.49000000000000909</c:v>
                </c:pt>
                <c:pt idx="67">
                  <c:v>0.42100000000004911</c:v>
                </c:pt>
                <c:pt idx="68">
                  <c:v>6.399999999996453E-2</c:v>
                </c:pt>
                <c:pt idx="69">
                  <c:v>0.3970000000000482</c:v>
                </c:pt>
                <c:pt idx="70">
                  <c:v>0.58299999999996999</c:v>
                </c:pt>
                <c:pt idx="71">
                  <c:v>3.3999999999991815E-2</c:v>
                </c:pt>
                <c:pt idx="72">
                  <c:v>0.3790000000000191</c:v>
                </c:pt>
                <c:pt idx="73">
                  <c:v>0.44599999999991269</c:v>
                </c:pt>
                <c:pt idx="74">
                  <c:v>0.30000000000006821</c:v>
                </c:pt>
                <c:pt idx="75">
                  <c:v>0.39099999999996271</c:v>
                </c:pt>
                <c:pt idx="76">
                  <c:v>0.22500000000002274</c:v>
                </c:pt>
                <c:pt idx="77">
                  <c:v>0.18600000000003547</c:v>
                </c:pt>
                <c:pt idx="78">
                  <c:v>0.54800000000000182</c:v>
                </c:pt>
                <c:pt idx="79">
                  <c:v>9.4999999999913598E-2</c:v>
                </c:pt>
                <c:pt idx="80">
                  <c:v>7.5000000000045475E-2</c:v>
                </c:pt>
                <c:pt idx="81">
                  <c:v>0.31000000000005912</c:v>
                </c:pt>
                <c:pt idx="82">
                  <c:v>0.56099999999992178</c:v>
                </c:pt>
                <c:pt idx="83">
                  <c:v>0.42100000000004911</c:v>
                </c:pt>
                <c:pt idx="84">
                  <c:v>2.8000000000020009E-2</c:v>
                </c:pt>
                <c:pt idx="85">
                  <c:v>0.95499999999992724</c:v>
                </c:pt>
                <c:pt idx="86">
                  <c:v>0.83500000000003638</c:v>
                </c:pt>
                <c:pt idx="87">
                  <c:v>0.38400000000001455</c:v>
                </c:pt>
                <c:pt idx="88">
                  <c:v>0.87199999999995725</c:v>
                </c:pt>
                <c:pt idx="89">
                  <c:v>0.40399999999999636</c:v>
                </c:pt>
                <c:pt idx="90">
                  <c:v>0.71500000000003183</c:v>
                </c:pt>
                <c:pt idx="91">
                  <c:v>0.52800000000002001</c:v>
                </c:pt>
                <c:pt idx="92">
                  <c:v>0.98899999999991905</c:v>
                </c:pt>
                <c:pt idx="93">
                  <c:v>1.3700000000000045</c:v>
                </c:pt>
                <c:pt idx="94">
                  <c:v>0.8830000000000382</c:v>
                </c:pt>
                <c:pt idx="95">
                  <c:v>0.88200000000006185</c:v>
                </c:pt>
                <c:pt idx="96">
                  <c:v>0.12199999999995725</c:v>
                </c:pt>
                <c:pt idx="97">
                  <c:v>1.8400000000000318</c:v>
                </c:pt>
                <c:pt idx="98">
                  <c:v>1.9389999999999645</c:v>
                </c:pt>
                <c:pt idx="99">
                  <c:v>2.1459999999999582</c:v>
                </c:pt>
                <c:pt idx="100">
                  <c:v>1.2670000000000528</c:v>
                </c:pt>
                <c:pt idx="101">
                  <c:v>1.1039999999999281</c:v>
                </c:pt>
                <c:pt idx="102">
                  <c:v>0.70199999999999818</c:v>
                </c:pt>
                <c:pt idx="103">
                  <c:v>1.6190000000000282</c:v>
                </c:pt>
                <c:pt idx="104">
                  <c:v>2.0210000000000719</c:v>
                </c:pt>
                <c:pt idx="105">
                  <c:v>0.87999999999999545</c:v>
                </c:pt>
                <c:pt idx="106">
                  <c:v>1.9999999999527063E-3</c:v>
                </c:pt>
                <c:pt idx="107">
                  <c:v>1.0470000000000255</c:v>
                </c:pt>
                <c:pt idx="108">
                  <c:v>0.84399999999993724</c:v>
                </c:pt>
                <c:pt idx="109">
                  <c:v>0.17200000000002547</c:v>
                </c:pt>
                <c:pt idx="110">
                  <c:v>0.63499999999999091</c:v>
                </c:pt>
                <c:pt idx="111">
                  <c:v>2.1150000000000091</c:v>
                </c:pt>
                <c:pt idx="112">
                  <c:v>1.7690000000000055</c:v>
                </c:pt>
                <c:pt idx="113">
                  <c:v>2.0190000000000055</c:v>
                </c:pt>
                <c:pt idx="114">
                  <c:v>0.91800000000000637</c:v>
                </c:pt>
                <c:pt idx="115">
                  <c:v>0.94200000000000728</c:v>
                </c:pt>
                <c:pt idx="116">
                  <c:v>0</c:v>
                </c:pt>
                <c:pt idx="117">
                  <c:v>0.85900000000003729</c:v>
                </c:pt>
                <c:pt idx="118">
                  <c:v>0.70599999999990359</c:v>
                </c:pt>
                <c:pt idx="119">
                  <c:v>0</c:v>
                </c:pt>
                <c:pt idx="120">
                  <c:v>0.45000000000004547</c:v>
                </c:pt>
                <c:pt idx="121">
                  <c:v>0.23099999999999454</c:v>
                </c:pt>
                <c:pt idx="122">
                  <c:v>2.8999999999996362E-2</c:v>
                </c:pt>
                <c:pt idx="123">
                  <c:v>0.39099999999996271</c:v>
                </c:pt>
                <c:pt idx="124">
                  <c:v>0.20800000000008367</c:v>
                </c:pt>
                <c:pt idx="125">
                  <c:v>9.9999999997635314E-4</c:v>
                </c:pt>
                <c:pt idx="126">
                  <c:v>1.9000000000005457E-2</c:v>
                </c:pt>
                <c:pt idx="127">
                  <c:v>0.24699999999995725</c:v>
                </c:pt>
                <c:pt idx="128">
                  <c:v>0.3970000000000482</c:v>
                </c:pt>
                <c:pt idx="129">
                  <c:v>0.77499999999997726</c:v>
                </c:pt>
                <c:pt idx="130">
                  <c:v>1.05600000000004</c:v>
                </c:pt>
                <c:pt idx="131">
                  <c:v>7.4999999999931788E-2</c:v>
                </c:pt>
                <c:pt idx="132">
                  <c:v>0.41700000000003001</c:v>
                </c:pt>
                <c:pt idx="133">
                  <c:v>0.56899999999995998</c:v>
                </c:pt>
                <c:pt idx="134">
                  <c:v>0.56600000000003092</c:v>
                </c:pt>
                <c:pt idx="135">
                  <c:v>4.3000000000006366E-2</c:v>
                </c:pt>
                <c:pt idx="136">
                  <c:v>0.70799999999996999</c:v>
                </c:pt>
                <c:pt idx="137">
                  <c:v>1.0110000000000809</c:v>
                </c:pt>
                <c:pt idx="138">
                  <c:v>0.82899999999995089</c:v>
                </c:pt>
                <c:pt idx="139">
                  <c:v>0.81600000000003092</c:v>
                </c:pt>
                <c:pt idx="140">
                  <c:v>0.16300000000001091</c:v>
                </c:pt>
                <c:pt idx="141">
                  <c:v>0.56799999999998363</c:v>
                </c:pt>
                <c:pt idx="142">
                  <c:v>5.4999999999949978E-2</c:v>
                </c:pt>
                <c:pt idx="143">
                  <c:v>0.45900000000006003</c:v>
                </c:pt>
                <c:pt idx="144">
                  <c:v>0.48099999999999454</c:v>
                </c:pt>
                <c:pt idx="145">
                  <c:v>0.88199999999994816</c:v>
                </c:pt>
                <c:pt idx="146">
                  <c:v>1.4710000000000036</c:v>
                </c:pt>
                <c:pt idx="147">
                  <c:v>0.83299999999996999</c:v>
                </c:pt>
                <c:pt idx="148">
                  <c:v>1.0230000000000246</c:v>
                </c:pt>
                <c:pt idx="149">
                  <c:v>1.1960000000000264</c:v>
                </c:pt>
                <c:pt idx="150">
                  <c:v>1.1240000000000236</c:v>
                </c:pt>
                <c:pt idx="151">
                  <c:v>1.0149999999999864</c:v>
                </c:pt>
                <c:pt idx="152">
                  <c:v>1.1419999999999391</c:v>
                </c:pt>
                <c:pt idx="153">
                  <c:v>1.0330000000000155</c:v>
                </c:pt>
                <c:pt idx="154">
                  <c:v>1.0510000000000446</c:v>
                </c:pt>
                <c:pt idx="155">
                  <c:v>1.1200000000000045</c:v>
                </c:pt>
                <c:pt idx="156">
                  <c:v>0.96399999999994179</c:v>
                </c:pt>
                <c:pt idx="157">
                  <c:v>1.0289999999999964</c:v>
                </c:pt>
                <c:pt idx="158">
                  <c:v>1.0070000000000618</c:v>
                </c:pt>
                <c:pt idx="159">
                  <c:v>0.92799999999999727</c:v>
                </c:pt>
                <c:pt idx="160">
                  <c:v>9.6000000000003638E-2</c:v>
                </c:pt>
                <c:pt idx="161">
                  <c:v>0.73000000000001819</c:v>
                </c:pt>
                <c:pt idx="162">
                  <c:v>0.6129999999999427</c:v>
                </c:pt>
                <c:pt idx="163">
                  <c:v>0.25700000000006185</c:v>
                </c:pt>
                <c:pt idx="164">
                  <c:v>0.49000000000000909</c:v>
                </c:pt>
                <c:pt idx="165">
                  <c:v>0.25499999999999545</c:v>
                </c:pt>
                <c:pt idx="166">
                  <c:v>0.20699999999999363</c:v>
                </c:pt>
                <c:pt idx="167">
                  <c:v>0.47500000000002274</c:v>
                </c:pt>
                <c:pt idx="168">
                  <c:v>0.27499999999997726</c:v>
                </c:pt>
                <c:pt idx="169">
                  <c:v>0.38699999999994361</c:v>
                </c:pt>
                <c:pt idx="170">
                  <c:v>0.3709999999999809</c:v>
                </c:pt>
                <c:pt idx="171">
                  <c:v>0.27899999999999636</c:v>
                </c:pt>
                <c:pt idx="172">
                  <c:v>0.42700000000002092</c:v>
                </c:pt>
                <c:pt idx="173">
                  <c:v>1.8000000000029104E-2</c:v>
                </c:pt>
                <c:pt idx="174">
                  <c:v>1.0889999999999418</c:v>
                </c:pt>
                <c:pt idx="175">
                  <c:v>0.22300000000007003</c:v>
                </c:pt>
                <c:pt idx="176">
                  <c:v>0.73099999999999454</c:v>
                </c:pt>
                <c:pt idx="177">
                  <c:v>0.6290000000000191</c:v>
                </c:pt>
                <c:pt idx="178">
                  <c:v>2.9999999999290594E-3</c:v>
                </c:pt>
                <c:pt idx="179">
                  <c:v>1.0680000000000973</c:v>
                </c:pt>
                <c:pt idx="180">
                  <c:v>9.9999999999909051E-3</c:v>
                </c:pt>
                <c:pt idx="181">
                  <c:v>0.57299999999997908</c:v>
                </c:pt>
                <c:pt idx="182">
                  <c:v>1.8000000000029104E-2</c:v>
                </c:pt>
                <c:pt idx="183">
                  <c:v>1.9999999999527063E-3</c:v>
                </c:pt>
                <c:pt idx="184">
                  <c:v>4.0000000000190994E-3</c:v>
                </c:pt>
                <c:pt idx="185">
                  <c:v>0</c:v>
                </c:pt>
                <c:pt idx="186">
                  <c:v>7.9999999999245119E-3</c:v>
                </c:pt>
                <c:pt idx="187">
                  <c:v>0.1330000000000382</c:v>
                </c:pt>
                <c:pt idx="188">
                  <c:v>0.8970000000000482</c:v>
                </c:pt>
                <c:pt idx="189">
                  <c:v>5.4999999999949978E-2</c:v>
                </c:pt>
                <c:pt idx="190">
                  <c:v>0.2459999999999809</c:v>
                </c:pt>
                <c:pt idx="191">
                  <c:v>0.19400000000007367</c:v>
                </c:pt>
                <c:pt idx="192">
                  <c:v>0.44700000000000273</c:v>
                </c:pt>
                <c:pt idx="193">
                  <c:v>0.46100000000001273</c:v>
                </c:pt>
                <c:pt idx="194">
                  <c:v>0.32099999999991269</c:v>
                </c:pt>
                <c:pt idx="195">
                  <c:v>0.75</c:v>
                </c:pt>
                <c:pt idx="196">
                  <c:v>0.21400000000005548</c:v>
                </c:pt>
                <c:pt idx="197">
                  <c:v>1.999999999998181E-2</c:v>
                </c:pt>
                <c:pt idx="198">
                  <c:v>0.69600000000002638</c:v>
                </c:pt>
                <c:pt idx="199">
                  <c:v>0.46499999999991815</c:v>
                </c:pt>
                <c:pt idx="200">
                  <c:v>0.21700000000009823</c:v>
                </c:pt>
                <c:pt idx="201">
                  <c:v>0.15399999999999636</c:v>
                </c:pt>
                <c:pt idx="202">
                  <c:v>0.50299999999992906</c:v>
                </c:pt>
                <c:pt idx="203">
                  <c:v>1.2000000000057298E-2</c:v>
                </c:pt>
                <c:pt idx="204">
                  <c:v>0.17899999999997362</c:v>
                </c:pt>
                <c:pt idx="205">
                  <c:v>0.32500000000004547</c:v>
                </c:pt>
                <c:pt idx="206">
                  <c:v>0.85099999999999909</c:v>
                </c:pt>
                <c:pt idx="207">
                  <c:v>0.70399999999995089</c:v>
                </c:pt>
                <c:pt idx="208">
                  <c:v>1.8000000000029104E-2</c:v>
                </c:pt>
                <c:pt idx="209">
                  <c:v>5.3999999999973625E-2</c:v>
                </c:pt>
                <c:pt idx="210">
                  <c:v>0.38699999999994361</c:v>
                </c:pt>
                <c:pt idx="211">
                  <c:v>0.21700000000009823</c:v>
                </c:pt>
                <c:pt idx="212">
                  <c:v>2.0999999999958163E-2</c:v>
                </c:pt>
                <c:pt idx="213">
                  <c:v>0.28599999999994452</c:v>
                </c:pt>
                <c:pt idx="214">
                  <c:v>0.2840000000001055</c:v>
                </c:pt>
                <c:pt idx="215">
                  <c:v>4.8000000000001819E-2</c:v>
                </c:pt>
                <c:pt idx="216">
                  <c:v>0.45599999999990359</c:v>
                </c:pt>
                <c:pt idx="217">
                  <c:v>0.1450000000000955</c:v>
                </c:pt>
                <c:pt idx="218">
                  <c:v>0.38599999999996726</c:v>
                </c:pt>
                <c:pt idx="219">
                  <c:v>0.15800000000001546</c:v>
                </c:pt>
                <c:pt idx="220">
                  <c:v>0.19200000000000728</c:v>
                </c:pt>
                <c:pt idx="221">
                  <c:v>0.52400000000000091</c:v>
                </c:pt>
                <c:pt idx="222">
                  <c:v>0.18699999999989814</c:v>
                </c:pt>
                <c:pt idx="223">
                  <c:v>0.1590000000001055</c:v>
                </c:pt>
                <c:pt idx="224">
                  <c:v>0.17899999999997362</c:v>
                </c:pt>
                <c:pt idx="225">
                  <c:v>0.19100000000003092</c:v>
                </c:pt>
                <c:pt idx="226">
                  <c:v>0.27699999999992997</c:v>
                </c:pt>
                <c:pt idx="227">
                  <c:v>0.47900000000004184</c:v>
                </c:pt>
                <c:pt idx="228">
                  <c:v>0.25799999999992451</c:v>
                </c:pt>
                <c:pt idx="229">
                  <c:v>0.10099999999999909</c:v>
                </c:pt>
                <c:pt idx="230">
                  <c:v>0.10400000000004184</c:v>
                </c:pt>
                <c:pt idx="231">
                  <c:v>0.39800000000002456</c:v>
                </c:pt>
                <c:pt idx="232">
                  <c:v>0.62400000000002365</c:v>
                </c:pt>
                <c:pt idx="233">
                  <c:v>4.9999999999954525E-3</c:v>
                </c:pt>
                <c:pt idx="234">
                  <c:v>7.2999999999979082E-2</c:v>
                </c:pt>
                <c:pt idx="235">
                  <c:v>8.7999999999965439E-2</c:v>
                </c:pt>
                <c:pt idx="236">
                  <c:v>0.72199999999997999</c:v>
                </c:pt>
                <c:pt idx="237">
                  <c:v>1.00000000009004E-3</c:v>
                </c:pt>
                <c:pt idx="238">
                  <c:v>7.4999999999931788E-2</c:v>
                </c:pt>
                <c:pt idx="239">
                  <c:v>1.2950000000000728</c:v>
                </c:pt>
                <c:pt idx="240">
                  <c:v>1.1529999999999063</c:v>
                </c:pt>
                <c:pt idx="241">
                  <c:v>3.7570000000000618</c:v>
                </c:pt>
                <c:pt idx="242">
                  <c:v>1.5999999999962711E-2</c:v>
                </c:pt>
                <c:pt idx="243">
                  <c:v>1.8530000000000655</c:v>
                </c:pt>
                <c:pt idx="244">
                  <c:v>3.9999999999054126E-3</c:v>
                </c:pt>
                <c:pt idx="245">
                  <c:v>1.9700000000000273</c:v>
                </c:pt>
                <c:pt idx="246">
                  <c:v>2.0220000000000482</c:v>
                </c:pt>
                <c:pt idx="247">
                  <c:v>1.9919999999999618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A7-3E45-8646-57B53D6F9B6E}"/>
            </c:ext>
          </c:extLst>
        </c:ser>
        <c:ser>
          <c:idx val="3"/>
          <c:order val="3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OPO_NIR_SHG.txt!$Y$2:$Y$306</c:f>
              <c:numCache>
                <c:formatCode>General</c:formatCode>
                <c:ptCount val="305"/>
                <c:pt idx="1">
                  <c:v>0.59699999999997999</c:v>
                </c:pt>
                <c:pt idx="2">
                  <c:v>4.9999999999954525E-3</c:v>
                </c:pt>
                <c:pt idx="3">
                  <c:v>9.2040000000000077</c:v>
                </c:pt>
                <c:pt idx="4">
                  <c:v>1.0000000000331966E-3</c:v>
                </c:pt>
                <c:pt idx="5">
                  <c:v>6.9999999999481588E-3</c:v>
                </c:pt>
                <c:pt idx="6">
                  <c:v>1.0650000000000546</c:v>
                </c:pt>
                <c:pt idx="7">
                  <c:v>9.4029999999999632</c:v>
                </c:pt>
                <c:pt idx="8">
                  <c:v>2.9999999999859028E-3</c:v>
                </c:pt>
                <c:pt idx="9">
                  <c:v>0.56400000000002137</c:v>
                </c:pt>
                <c:pt idx="10">
                  <c:v>9.3369999999999891</c:v>
                </c:pt>
                <c:pt idx="11">
                  <c:v>3.8999999999987267E-2</c:v>
                </c:pt>
                <c:pt idx="12">
                  <c:v>7.0000000000050022E-3</c:v>
                </c:pt>
                <c:pt idx="13">
                  <c:v>3.5000000000025011E-2</c:v>
                </c:pt>
                <c:pt idx="14">
                  <c:v>0.1360000000000241</c:v>
                </c:pt>
                <c:pt idx="15">
                  <c:v>6.9999999999481588E-3</c:v>
                </c:pt>
                <c:pt idx="16">
                  <c:v>9.7620000000000005</c:v>
                </c:pt>
                <c:pt idx="17">
                  <c:v>8.0000000000381988E-3</c:v>
                </c:pt>
                <c:pt idx="18">
                  <c:v>0.46699999999998454</c:v>
                </c:pt>
                <c:pt idx="19">
                  <c:v>10.163999999999987</c:v>
                </c:pt>
                <c:pt idx="20">
                  <c:v>9.1829999999999927</c:v>
                </c:pt>
                <c:pt idx="21">
                  <c:v>3.7000000000034561E-2</c:v>
                </c:pt>
                <c:pt idx="22">
                  <c:v>0.75399999999996226</c:v>
                </c:pt>
                <c:pt idx="23">
                  <c:v>9.0570000000000164</c:v>
                </c:pt>
                <c:pt idx="24">
                  <c:v>1.8000000000029104E-2</c:v>
                </c:pt>
                <c:pt idx="25">
                  <c:v>1.6279999999999859</c:v>
                </c:pt>
                <c:pt idx="26">
                  <c:v>6.1829999999999927</c:v>
                </c:pt>
                <c:pt idx="27">
                  <c:v>1.0199999999999818</c:v>
                </c:pt>
                <c:pt idx="28">
                  <c:v>1.3149999999999977</c:v>
                </c:pt>
                <c:pt idx="29">
                  <c:v>0.11200000000002319</c:v>
                </c:pt>
                <c:pt idx="30">
                  <c:v>0.47699999999997544</c:v>
                </c:pt>
                <c:pt idx="31">
                  <c:v>1.8000000000029104E-2</c:v>
                </c:pt>
                <c:pt idx="32">
                  <c:v>2.1000000000015007E-2</c:v>
                </c:pt>
                <c:pt idx="33">
                  <c:v>0.42399999999997817</c:v>
                </c:pt>
                <c:pt idx="34">
                  <c:v>4.0999999999996817E-2</c:v>
                </c:pt>
                <c:pt idx="35">
                  <c:v>0.48000000000001819</c:v>
                </c:pt>
                <c:pt idx="36">
                  <c:v>2.8999999999996362E-2</c:v>
                </c:pt>
                <c:pt idx="37">
                  <c:v>0.32900000000000773</c:v>
                </c:pt>
                <c:pt idx="38">
                  <c:v>0.17199999999996862</c:v>
                </c:pt>
                <c:pt idx="39">
                  <c:v>0.48799999999999955</c:v>
                </c:pt>
                <c:pt idx="40">
                  <c:v>0.34700000000003683</c:v>
                </c:pt>
                <c:pt idx="41">
                  <c:v>0.16299999999995407</c:v>
                </c:pt>
                <c:pt idx="42">
                  <c:v>0.48400000000003729</c:v>
                </c:pt>
                <c:pt idx="43">
                  <c:v>0.20400000000000773</c:v>
                </c:pt>
                <c:pt idx="44">
                  <c:v>0.33299999999996999</c:v>
                </c:pt>
                <c:pt idx="45">
                  <c:v>0.36700000000001864</c:v>
                </c:pt>
                <c:pt idx="46">
                  <c:v>0.13900000000001</c:v>
                </c:pt>
                <c:pt idx="47">
                  <c:v>0.93199999999995953</c:v>
                </c:pt>
                <c:pt idx="48">
                  <c:v>0.17600000000004457</c:v>
                </c:pt>
                <c:pt idx="49">
                  <c:v>5.9999999999718057E-3</c:v>
                </c:pt>
                <c:pt idx="50">
                  <c:v>0.83400000000000318</c:v>
                </c:pt>
                <c:pt idx="51">
                  <c:v>1.0099999999999909</c:v>
                </c:pt>
                <c:pt idx="52">
                  <c:v>1.0090000000000146</c:v>
                </c:pt>
                <c:pt idx="53">
                  <c:v>1.1379999999999768</c:v>
                </c:pt>
                <c:pt idx="54">
                  <c:v>0.27800000000002001</c:v>
                </c:pt>
                <c:pt idx="55">
                  <c:v>1.9000000000005457E-2</c:v>
                </c:pt>
                <c:pt idx="56">
                  <c:v>0.83499999999997954</c:v>
                </c:pt>
                <c:pt idx="57">
                  <c:v>1.0960000000000036</c:v>
                </c:pt>
                <c:pt idx="58">
                  <c:v>0.7680000000000291</c:v>
                </c:pt>
                <c:pt idx="59">
                  <c:v>0.20900000000000318</c:v>
                </c:pt>
                <c:pt idx="60">
                  <c:v>0.80299999999999727</c:v>
                </c:pt>
                <c:pt idx="61">
                  <c:v>1.0639999999999645</c:v>
                </c:pt>
                <c:pt idx="62">
                  <c:v>1.0869999999999891</c:v>
                </c:pt>
                <c:pt idx="63">
                  <c:v>1.1410000000000196</c:v>
                </c:pt>
                <c:pt idx="64">
                  <c:v>0.89900000000000091</c:v>
                </c:pt>
                <c:pt idx="65">
                  <c:v>0.89600000000001501</c:v>
                </c:pt>
                <c:pt idx="66">
                  <c:v>0.99500000000000455</c:v>
                </c:pt>
                <c:pt idx="67">
                  <c:v>0.23599999999999</c:v>
                </c:pt>
                <c:pt idx="68">
                  <c:v>0.42300000000000182</c:v>
                </c:pt>
                <c:pt idx="69">
                  <c:v>0.33799999999996544</c:v>
                </c:pt>
                <c:pt idx="70">
                  <c:v>0.11299999999999955</c:v>
                </c:pt>
                <c:pt idx="71">
                  <c:v>0.76700000000005275</c:v>
                </c:pt>
                <c:pt idx="72">
                  <c:v>3.4999999999968168E-2</c:v>
                </c:pt>
                <c:pt idx="73">
                  <c:v>0.15699999999998226</c:v>
                </c:pt>
                <c:pt idx="74">
                  <c:v>0.33200000000005048</c:v>
                </c:pt>
                <c:pt idx="75">
                  <c:v>0</c:v>
                </c:pt>
                <c:pt idx="76">
                  <c:v>0.36599999999998545</c:v>
                </c:pt>
                <c:pt idx="77">
                  <c:v>0.12899999999996226</c:v>
                </c:pt>
                <c:pt idx="78">
                  <c:v>0.48100000000005139</c:v>
                </c:pt>
                <c:pt idx="79">
                  <c:v>0.40999999999996817</c:v>
                </c:pt>
                <c:pt idx="80">
                  <c:v>0.1430000000000291</c:v>
                </c:pt>
                <c:pt idx="81">
                  <c:v>0.53899999999998727</c:v>
                </c:pt>
                <c:pt idx="82">
                  <c:v>0.44200000000000728</c:v>
                </c:pt>
                <c:pt idx="83">
                  <c:v>1.0279999999999632</c:v>
                </c:pt>
                <c:pt idx="84">
                  <c:v>0.97000000000002728</c:v>
                </c:pt>
                <c:pt idx="85">
                  <c:v>1.0330000000000155</c:v>
                </c:pt>
                <c:pt idx="86">
                  <c:v>1.0629999999999882</c:v>
                </c:pt>
                <c:pt idx="87">
                  <c:v>1.0219999999999914</c:v>
                </c:pt>
                <c:pt idx="88">
                  <c:v>0.74099999999998545</c:v>
                </c:pt>
                <c:pt idx="89">
                  <c:v>0.81700000000000728</c:v>
                </c:pt>
                <c:pt idx="90">
                  <c:v>0.81799999999998363</c:v>
                </c:pt>
                <c:pt idx="91">
                  <c:v>1.0049999999999955</c:v>
                </c:pt>
                <c:pt idx="92">
                  <c:v>1.3810000000000286</c:v>
                </c:pt>
                <c:pt idx="93">
                  <c:v>2.199999999999136E-2</c:v>
                </c:pt>
                <c:pt idx="94">
                  <c:v>0.88800000000003365</c:v>
                </c:pt>
                <c:pt idx="95">
                  <c:v>0.12599999999997635</c:v>
                </c:pt>
                <c:pt idx="96">
                  <c:v>0.92899999999997362</c:v>
                </c:pt>
                <c:pt idx="97">
                  <c:v>0.66300000000001091</c:v>
                </c:pt>
                <c:pt idx="98">
                  <c:v>0.56600000000003092</c:v>
                </c:pt>
                <c:pt idx="99">
                  <c:v>5.9999999999718057E-3</c:v>
                </c:pt>
                <c:pt idx="100">
                  <c:v>0.68799999999998818</c:v>
                </c:pt>
                <c:pt idx="101">
                  <c:v>1.0030000000000427</c:v>
                </c:pt>
                <c:pt idx="102">
                  <c:v>0.87599999999997635</c:v>
                </c:pt>
                <c:pt idx="103">
                  <c:v>0.84300000000001774</c:v>
                </c:pt>
                <c:pt idx="104">
                  <c:v>0.26799999999997226</c:v>
                </c:pt>
                <c:pt idx="105">
                  <c:v>0.36299999999999955</c:v>
                </c:pt>
                <c:pt idx="106">
                  <c:v>0.37400000000002365</c:v>
                </c:pt>
                <c:pt idx="107">
                  <c:v>0.94399999999995998</c:v>
                </c:pt>
                <c:pt idx="108">
                  <c:v>0.42800000000005411</c:v>
                </c:pt>
                <c:pt idx="109">
                  <c:v>0.15299999999996317</c:v>
                </c:pt>
                <c:pt idx="110">
                  <c:v>0.39199999999999591</c:v>
                </c:pt>
                <c:pt idx="111">
                  <c:v>0.35800000000000409</c:v>
                </c:pt>
                <c:pt idx="112">
                  <c:v>0.12400000000002365</c:v>
                </c:pt>
                <c:pt idx="113">
                  <c:v>0.38900000000001</c:v>
                </c:pt>
                <c:pt idx="114">
                  <c:v>1.0169999999999959</c:v>
                </c:pt>
                <c:pt idx="115">
                  <c:v>0.82900000000000773</c:v>
                </c:pt>
                <c:pt idx="116">
                  <c:v>1.5999999999962711E-2</c:v>
                </c:pt>
                <c:pt idx="117">
                  <c:v>0.98599999999999</c:v>
                </c:pt>
                <c:pt idx="118">
                  <c:v>0.64199999999999591</c:v>
                </c:pt>
                <c:pt idx="119">
                  <c:v>0.68999999999999773</c:v>
                </c:pt>
                <c:pt idx="120">
                  <c:v>0.20300000000003138</c:v>
                </c:pt>
                <c:pt idx="121">
                  <c:v>0.78600000000000136</c:v>
                </c:pt>
                <c:pt idx="122">
                  <c:v>2.1000000000015007E-2</c:v>
                </c:pt>
                <c:pt idx="123">
                  <c:v>0.94099999999997408</c:v>
                </c:pt>
                <c:pt idx="124">
                  <c:v>0.86500000000000909</c:v>
                </c:pt>
                <c:pt idx="125">
                  <c:v>1.0609999999999786</c:v>
                </c:pt>
                <c:pt idx="126">
                  <c:v>1.1430000000000291</c:v>
                </c:pt>
                <c:pt idx="127">
                  <c:v>8.2999999999969987E-2</c:v>
                </c:pt>
                <c:pt idx="128">
                  <c:v>0.53800000000001091</c:v>
                </c:pt>
                <c:pt idx="129">
                  <c:v>0.51499999999998636</c:v>
                </c:pt>
                <c:pt idx="130">
                  <c:v>1.0380000000000109</c:v>
                </c:pt>
                <c:pt idx="131">
                  <c:v>1.0450000000000159</c:v>
                </c:pt>
                <c:pt idx="132">
                  <c:v>1.117999999999995</c:v>
                </c:pt>
                <c:pt idx="133">
                  <c:v>6.9999999999993179E-2</c:v>
                </c:pt>
                <c:pt idx="134">
                  <c:v>0.94999999999998863</c:v>
                </c:pt>
                <c:pt idx="135">
                  <c:v>8.100000000001728E-2</c:v>
                </c:pt>
                <c:pt idx="136">
                  <c:v>0.95400000000000773</c:v>
                </c:pt>
                <c:pt idx="137">
                  <c:v>0.73399999999998045</c:v>
                </c:pt>
                <c:pt idx="138">
                  <c:v>2.0000000000095497E-3</c:v>
                </c:pt>
                <c:pt idx="139">
                  <c:v>0.17799999999999727</c:v>
                </c:pt>
                <c:pt idx="140">
                  <c:v>0.97500000000002274</c:v>
                </c:pt>
                <c:pt idx="141">
                  <c:v>1.2029999999999745</c:v>
                </c:pt>
                <c:pt idx="142">
                  <c:v>4.0000000000190994E-3</c:v>
                </c:pt>
                <c:pt idx="143">
                  <c:v>4.8000000000001819E-2</c:v>
                </c:pt>
                <c:pt idx="144">
                  <c:v>1.2239999999999895</c:v>
                </c:pt>
                <c:pt idx="145">
                  <c:v>1.0500000000000114</c:v>
                </c:pt>
                <c:pt idx="146">
                  <c:v>0.91100000000000136</c:v>
                </c:pt>
                <c:pt idx="147">
                  <c:v>0.91599999999999682</c:v>
                </c:pt>
                <c:pt idx="148">
                  <c:v>0.69399999999995998</c:v>
                </c:pt>
                <c:pt idx="149">
                  <c:v>0.55800000000004957</c:v>
                </c:pt>
                <c:pt idx="150">
                  <c:v>0.3779999999999859</c:v>
                </c:pt>
                <c:pt idx="151">
                  <c:v>1.146000000000015</c:v>
                </c:pt>
                <c:pt idx="152">
                  <c:v>4.9999999999954525E-3</c:v>
                </c:pt>
                <c:pt idx="153">
                  <c:v>0</c:v>
                </c:pt>
                <c:pt idx="154">
                  <c:v>0.80899999999996908</c:v>
                </c:pt>
                <c:pt idx="155">
                  <c:v>0.7529999999999859</c:v>
                </c:pt>
                <c:pt idx="156">
                  <c:v>1.021000000000015</c:v>
                </c:pt>
                <c:pt idx="157">
                  <c:v>0.45800000000002683</c:v>
                </c:pt>
                <c:pt idx="158">
                  <c:v>1</c:v>
                </c:pt>
                <c:pt idx="159">
                  <c:v>3.8999999999987267E-2</c:v>
                </c:pt>
                <c:pt idx="160">
                  <c:v>0.84600000000000364</c:v>
                </c:pt>
                <c:pt idx="161">
                  <c:v>0.17500000000001137</c:v>
                </c:pt>
                <c:pt idx="162">
                  <c:v>1.1510000000000105</c:v>
                </c:pt>
                <c:pt idx="163">
                  <c:v>0.92899999999997362</c:v>
                </c:pt>
                <c:pt idx="164">
                  <c:v>1.0389999999999873</c:v>
                </c:pt>
                <c:pt idx="165">
                  <c:v>1.0060000000000286</c:v>
                </c:pt>
                <c:pt idx="166">
                  <c:v>0.14900000000000091</c:v>
                </c:pt>
                <c:pt idx="167">
                  <c:v>0.42799999999999727</c:v>
                </c:pt>
                <c:pt idx="168">
                  <c:v>0.29099999999999682</c:v>
                </c:pt>
                <c:pt idx="169">
                  <c:v>0.18999999999999773</c:v>
                </c:pt>
                <c:pt idx="170">
                  <c:v>0.53800000000001091</c:v>
                </c:pt>
                <c:pt idx="171">
                  <c:v>1.999999999998181E-2</c:v>
                </c:pt>
                <c:pt idx="172">
                  <c:v>0.61299999999999955</c:v>
                </c:pt>
                <c:pt idx="173">
                  <c:v>4.8000000000001819E-2</c:v>
                </c:pt>
                <c:pt idx="174">
                  <c:v>0.2449999999999477</c:v>
                </c:pt>
                <c:pt idx="175">
                  <c:v>0.46600000000000819</c:v>
                </c:pt>
                <c:pt idx="176">
                  <c:v>0.16300000000001091</c:v>
                </c:pt>
                <c:pt idx="177">
                  <c:v>0.56000000000005912</c:v>
                </c:pt>
                <c:pt idx="178">
                  <c:v>0.26999999999998181</c:v>
                </c:pt>
                <c:pt idx="179">
                  <c:v>8.2999999999969987E-2</c:v>
                </c:pt>
                <c:pt idx="180">
                  <c:v>0.20199999999999818</c:v>
                </c:pt>
                <c:pt idx="181">
                  <c:v>0.47500000000002274</c:v>
                </c:pt>
                <c:pt idx="182">
                  <c:v>2.7000000000043656E-2</c:v>
                </c:pt>
                <c:pt idx="183">
                  <c:v>0.9879999999999427</c:v>
                </c:pt>
                <c:pt idx="184">
                  <c:v>0.35800000000006094</c:v>
                </c:pt>
                <c:pt idx="185">
                  <c:v>0.19899999999995543</c:v>
                </c:pt>
                <c:pt idx="186">
                  <c:v>0.48400000000003729</c:v>
                </c:pt>
                <c:pt idx="187">
                  <c:v>1.4000000000010004E-2</c:v>
                </c:pt>
                <c:pt idx="188">
                  <c:v>0.3529999999999518</c:v>
                </c:pt>
                <c:pt idx="189">
                  <c:v>1.0049999999999955</c:v>
                </c:pt>
                <c:pt idx="190">
                  <c:v>0.58699999999998909</c:v>
                </c:pt>
                <c:pt idx="191">
                  <c:v>0.82399999999995543</c:v>
                </c:pt>
                <c:pt idx="192">
                  <c:v>0.86200000000008004</c:v>
                </c:pt>
                <c:pt idx="193">
                  <c:v>1.2999999999919964E-2</c:v>
                </c:pt>
                <c:pt idx="194">
                  <c:v>0.8950000000000955</c:v>
                </c:pt>
                <c:pt idx="195">
                  <c:v>0.76499999999998636</c:v>
                </c:pt>
                <c:pt idx="196">
                  <c:v>0.71299999999996544</c:v>
                </c:pt>
                <c:pt idx="197">
                  <c:v>0.7620000000000573</c:v>
                </c:pt>
                <c:pt idx="198">
                  <c:v>1.1959999999999127</c:v>
                </c:pt>
                <c:pt idx="199">
                  <c:v>1.4999999999986358E-2</c:v>
                </c:pt>
                <c:pt idx="200">
                  <c:v>0.25600000000008549</c:v>
                </c:pt>
                <c:pt idx="201">
                  <c:v>1.3929999999999154</c:v>
                </c:pt>
                <c:pt idx="202">
                  <c:v>0.94400000000007367</c:v>
                </c:pt>
                <c:pt idx="203">
                  <c:v>0.41899999999998272</c:v>
                </c:pt>
                <c:pt idx="204">
                  <c:v>0.42300000000000182</c:v>
                </c:pt>
                <c:pt idx="205">
                  <c:v>0.96600000000000819</c:v>
                </c:pt>
                <c:pt idx="206">
                  <c:v>1.1599999999999682</c:v>
                </c:pt>
                <c:pt idx="207">
                  <c:v>0.20299999999997453</c:v>
                </c:pt>
                <c:pt idx="208">
                  <c:v>0.15600000000006276</c:v>
                </c:pt>
                <c:pt idx="209">
                  <c:v>0.4919999999999618</c:v>
                </c:pt>
                <c:pt idx="210">
                  <c:v>7.6999999999998181E-2</c:v>
                </c:pt>
                <c:pt idx="211">
                  <c:v>3.2000000000039108E-2</c:v>
                </c:pt>
                <c:pt idx="212">
                  <c:v>0.51300000000003365</c:v>
                </c:pt>
                <c:pt idx="213">
                  <c:v>8.1999999999993634E-2</c:v>
                </c:pt>
                <c:pt idx="214">
                  <c:v>1.6999999999939064E-2</c:v>
                </c:pt>
                <c:pt idx="215">
                  <c:v>0.55600000000004002</c:v>
                </c:pt>
                <c:pt idx="216">
                  <c:v>0.6430000000000291</c:v>
                </c:pt>
                <c:pt idx="217">
                  <c:v>4.9999999999954525E-2</c:v>
                </c:pt>
                <c:pt idx="218">
                  <c:v>0.22500000000002274</c:v>
                </c:pt>
                <c:pt idx="219">
                  <c:v>0.36799999999993815</c:v>
                </c:pt>
                <c:pt idx="220">
                  <c:v>0.54500000000007276</c:v>
                </c:pt>
                <c:pt idx="221">
                  <c:v>4.0999999999939973E-2</c:v>
                </c:pt>
                <c:pt idx="222">
                  <c:v>0.40899999999999181</c:v>
                </c:pt>
                <c:pt idx="223">
                  <c:v>0.66899999999998272</c:v>
                </c:pt>
                <c:pt idx="224">
                  <c:v>0.6290000000000191</c:v>
                </c:pt>
                <c:pt idx="225">
                  <c:v>0.32100000000002638</c:v>
                </c:pt>
                <c:pt idx="226">
                  <c:v>1.999999999998181E-2</c:v>
                </c:pt>
                <c:pt idx="227">
                  <c:v>0.22400000000004638</c:v>
                </c:pt>
                <c:pt idx="228">
                  <c:v>0.7339999999999236</c:v>
                </c:pt>
                <c:pt idx="229">
                  <c:v>0.99400000000002819</c:v>
                </c:pt>
                <c:pt idx="230">
                  <c:v>0.65200000000004366</c:v>
                </c:pt>
                <c:pt idx="231">
                  <c:v>0.34100000000000819</c:v>
                </c:pt>
                <c:pt idx="232">
                  <c:v>0.83699999999998909</c:v>
                </c:pt>
                <c:pt idx="233">
                  <c:v>1.2069999999999936</c:v>
                </c:pt>
                <c:pt idx="234">
                  <c:v>0.83799999999996544</c:v>
                </c:pt>
                <c:pt idx="235">
                  <c:v>0.77400000000000091</c:v>
                </c:pt>
                <c:pt idx="236">
                  <c:v>0.71400000000005548</c:v>
                </c:pt>
                <c:pt idx="237">
                  <c:v>9.9999999999909051E-3</c:v>
                </c:pt>
                <c:pt idx="238">
                  <c:v>0.57499999999993179</c:v>
                </c:pt>
                <c:pt idx="239">
                  <c:v>0.91800000000000637</c:v>
                </c:pt>
                <c:pt idx="240">
                  <c:v>0.72900000000004184</c:v>
                </c:pt>
                <c:pt idx="241">
                  <c:v>4.0000000000190994E-3</c:v>
                </c:pt>
                <c:pt idx="242">
                  <c:v>0.8569999999999709</c:v>
                </c:pt>
                <c:pt idx="243">
                  <c:v>0.64800000000002456</c:v>
                </c:pt>
                <c:pt idx="244">
                  <c:v>1.2189999999999372</c:v>
                </c:pt>
                <c:pt idx="245">
                  <c:v>0.89800000000002456</c:v>
                </c:pt>
                <c:pt idx="246">
                  <c:v>3.8500000000000227</c:v>
                </c:pt>
                <c:pt idx="247">
                  <c:v>4.9999999999954525E-3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A7-3E45-8646-57B53D6F9B6E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OPO_NIR.txt!$Y$2:$Y$509</c:f>
              <c:numCache>
                <c:formatCode>General</c:formatCode>
                <c:ptCount val="508"/>
                <c:pt idx="1">
                  <c:v>1.0999999999967258E-2</c:v>
                </c:pt>
                <c:pt idx="2">
                  <c:v>0.69700000000000273</c:v>
                </c:pt>
                <c:pt idx="3">
                  <c:v>0.49800000000004729</c:v>
                </c:pt>
                <c:pt idx="4">
                  <c:v>0.86199999999996635</c:v>
                </c:pt>
                <c:pt idx="5">
                  <c:v>9.0000000000145519E-3</c:v>
                </c:pt>
                <c:pt idx="6">
                  <c:v>1.1340000000000146</c:v>
                </c:pt>
                <c:pt idx="7">
                  <c:v>1.0319999999999254</c:v>
                </c:pt>
                <c:pt idx="8">
                  <c:v>1.9620000000001028</c:v>
                </c:pt>
                <c:pt idx="9">
                  <c:v>2.0179999999999154</c:v>
                </c:pt>
                <c:pt idx="10">
                  <c:v>0.39600000000007185</c:v>
                </c:pt>
                <c:pt idx="11">
                  <c:v>1.5699999999999363</c:v>
                </c:pt>
                <c:pt idx="12">
                  <c:v>2.6000000000067303E-2</c:v>
                </c:pt>
                <c:pt idx="13">
                  <c:v>1.9289999999999736</c:v>
                </c:pt>
                <c:pt idx="14">
                  <c:v>0.21000000000003638</c:v>
                </c:pt>
                <c:pt idx="15">
                  <c:v>2.1999999999934516E-2</c:v>
                </c:pt>
                <c:pt idx="16">
                  <c:v>1.8730000000000473</c:v>
                </c:pt>
                <c:pt idx="17">
                  <c:v>1.9329999999999927</c:v>
                </c:pt>
                <c:pt idx="18">
                  <c:v>1.6340000000000146</c:v>
                </c:pt>
                <c:pt idx="19">
                  <c:v>2.0330000000000155</c:v>
                </c:pt>
                <c:pt idx="20">
                  <c:v>2.1069999999999709</c:v>
                </c:pt>
                <c:pt idx="21">
                  <c:v>0.13499999999999091</c:v>
                </c:pt>
                <c:pt idx="22">
                  <c:v>0.53499999999996817</c:v>
                </c:pt>
                <c:pt idx="23">
                  <c:v>1.1259999999999764</c:v>
                </c:pt>
                <c:pt idx="24">
                  <c:v>0.1430000000000291</c:v>
                </c:pt>
                <c:pt idx="25">
                  <c:v>2.1490000000000009</c:v>
                </c:pt>
                <c:pt idx="26">
                  <c:v>6.7609999999999673</c:v>
                </c:pt>
                <c:pt idx="27">
                  <c:v>8.3100000000000591</c:v>
                </c:pt>
                <c:pt idx="28">
                  <c:v>1.1340000000000146</c:v>
                </c:pt>
                <c:pt idx="29">
                  <c:v>8.6709999999999354</c:v>
                </c:pt>
                <c:pt idx="30">
                  <c:v>6.23599999999999</c:v>
                </c:pt>
                <c:pt idx="31">
                  <c:v>4.100000000005366E-2</c:v>
                </c:pt>
                <c:pt idx="32">
                  <c:v>5.0080000000000382</c:v>
                </c:pt>
                <c:pt idx="33">
                  <c:v>0.34999999999990905</c:v>
                </c:pt>
                <c:pt idx="34">
                  <c:v>9.9180000000000064</c:v>
                </c:pt>
                <c:pt idx="35">
                  <c:v>7.8540000000000418</c:v>
                </c:pt>
                <c:pt idx="36">
                  <c:v>0.96500000000003183</c:v>
                </c:pt>
                <c:pt idx="37">
                  <c:v>0.7279999999999518</c:v>
                </c:pt>
                <c:pt idx="38">
                  <c:v>0.12199999999995725</c:v>
                </c:pt>
                <c:pt idx="39">
                  <c:v>0.20199999999999818</c:v>
                </c:pt>
                <c:pt idx="40">
                  <c:v>9.8920000000000528</c:v>
                </c:pt>
                <c:pt idx="41">
                  <c:v>10.022000000000048</c:v>
                </c:pt>
                <c:pt idx="42">
                  <c:v>5.9999999999718057E-3</c:v>
                </c:pt>
                <c:pt idx="43">
                  <c:v>9.7450000000000045</c:v>
                </c:pt>
                <c:pt idx="44">
                  <c:v>7.3999999999955435E-2</c:v>
                </c:pt>
                <c:pt idx="45">
                  <c:v>9.3000000000074579E-2</c:v>
                </c:pt>
                <c:pt idx="46">
                  <c:v>3.999999999996362E-2</c:v>
                </c:pt>
                <c:pt idx="47">
                  <c:v>4.0000000000190994E-3</c:v>
                </c:pt>
                <c:pt idx="48">
                  <c:v>6.9999999999936335E-2</c:v>
                </c:pt>
                <c:pt idx="49">
                  <c:v>5.7440000000000282</c:v>
                </c:pt>
                <c:pt idx="50">
                  <c:v>2.8000000000020009E-2</c:v>
                </c:pt>
                <c:pt idx="51">
                  <c:v>0.59600000000000364</c:v>
                </c:pt>
                <c:pt idx="52">
                  <c:v>1.5019999999999527</c:v>
                </c:pt>
                <c:pt idx="53">
                  <c:v>0.45400000000006457</c:v>
                </c:pt>
                <c:pt idx="54">
                  <c:v>1.5649999999999409</c:v>
                </c:pt>
                <c:pt idx="55">
                  <c:v>0.46400000000005548</c:v>
                </c:pt>
                <c:pt idx="56">
                  <c:v>0.41199999999992087</c:v>
                </c:pt>
                <c:pt idx="57">
                  <c:v>1.1420000000000528</c:v>
                </c:pt>
                <c:pt idx="58">
                  <c:v>1.9139999999999873</c:v>
                </c:pt>
                <c:pt idx="59">
                  <c:v>1.9279999999999973</c:v>
                </c:pt>
                <c:pt idx="60">
                  <c:v>1.9869999999999663</c:v>
                </c:pt>
                <c:pt idx="61">
                  <c:v>2.8129999999999882</c:v>
                </c:pt>
                <c:pt idx="62">
                  <c:v>10.241000000000099</c:v>
                </c:pt>
                <c:pt idx="63">
                  <c:v>9.1609999999999445</c:v>
                </c:pt>
                <c:pt idx="64">
                  <c:v>5.6480000000000246</c:v>
                </c:pt>
                <c:pt idx="65">
                  <c:v>0.92700000000002092</c:v>
                </c:pt>
                <c:pt idx="66">
                  <c:v>1.0309999999999491</c:v>
                </c:pt>
                <c:pt idx="67">
                  <c:v>0.9959999999999809</c:v>
                </c:pt>
                <c:pt idx="68">
                  <c:v>1.0040000000000191</c:v>
                </c:pt>
                <c:pt idx="69">
                  <c:v>0.84199999999998454</c:v>
                </c:pt>
                <c:pt idx="70">
                  <c:v>8.500000000003638E-2</c:v>
                </c:pt>
                <c:pt idx="71">
                  <c:v>0.93100000000004002</c:v>
                </c:pt>
                <c:pt idx="72">
                  <c:v>1.3859999999999673</c:v>
                </c:pt>
                <c:pt idx="73">
                  <c:v>0.67099999999993543</c:v>
                </c:pt>
                <c:pt idx="74">
                  <c:v>0.31800000000009732</c:v>
                </c:pt>
                <c:pt idx="75">
                  <c:v>0.43299999999999272</c:v>
                </c:pt>
                <c:pt idx="76">
                  <c:v>0.53800000000001091</c:v>
                </c:pt>
                <c:pt idx="77">
                  <c:v>0.5949999999999136</c:v>
                </c:pt>
                <c:pt idx="78">
                  <c:v>0.3930000000000291</c:v>
                </c:pt>
                <c:pt idx="79">
                  <c:v>0.7680000000000291</c:v>
                </c:pt>
                <c:pt idx="80">
                  <c:v>0.95799999999996999</c:v>
                </c:pt>
                <c:pt idx="81">
                  <c:v>0.31299999999998818</c:v>
                </c:pt>
                <c:pt idx="82">
                  <c:v>0.51900000000000546</c:v>
                </c:pt>
                <c:pt idx="83">
                  <c:v>0.30700000000001637</c:v>
                </c:pt>
                <c:pt idx="84">
                  <c:v>4.8000000000001819E-2</c:v>
                </c:pt>
                <c:pt idx="85">
                  <c:v>0.14900000000000091</c:v>
                </c:pt>
                <c:pt idx="86">
                  <c:v>0.49000000000000909</c:v>
                </c:pt>
                <c:pt idx="87">
                  <c:v>0.33899999999994179</c:v>
                </c:pt>
                <c:pt idx="88">
                  <c:v>0.16700000000003001</c:v>
                </c:pt>
                <c:pt idx="89">
                  <c:v>0.48699999999996635</c:v>
                </c:pt>
                <c:pt idx="90">
                  <c:v>0.35400000000004184</c:v>
                </c:pt>
                <c:pt idx="91">
                  <c:v>0.13800000000003365</c:v>
                </c:pt>
                <c:pt idx="92">
                  <c:v>0.49799999999993361</c:v>
                </c:pt>
                <c:pt idx="93">
                  <c:v>0.27500000000009095</c:v>
                </c:pt>
                <c:pt idx="94">
                  <c:v>0.17999999999994998</c:v>
                </c:pt>
                <c:pt idx="95">
                  <c:v>0.4779999999999518</c:v>
                </c:pt>
                <c:pt idx="96">
                  <c:v>0.35000000000002274</c:v>
                </c:pt>
                <c:pt idx="97">
                  <c:v>0.13599999999996726</c:v>
                </c:pt>
                <c:pt idx="98">
                  <c:v>0.7700000000000955</c:v>
                </c:pt>
                <c:pt idx="99">
                  <c:v>0.9959999999999809</c:v>
                </c:pt>
                <c:pt idx="100">
                  <c:v>0.95299999999997453</c:v>
                </c:pt>
                <c:pt idx="101">
                  <c:v>1.0049999999999955</c:v>
                </c:pt>
                <c:pt idx="102">
                  <c:v>0.98699999999996635</c:v>
                </c:pt>
                <c:pt idx="103">
                  <c:v>0.93000000000006366</c:v>
                </c:pt>
                <c:pt idx="104">
                  <c:v>0.90099999999995362</c:v>
                </c:pt>
                <c:pt idx="105">
                  <c:v>0.91500000000007731</c:v>
                </c:pt>
                <c:pt idx="106">
                  <c:v>1.0369999999999209</c:v>
                </c:pt>
                <c:pt idx="107">
                  <c:v>4.8999999999978172E-2</c:v>
                </c:pt>
                <c:pt idx="108">
                  <c:v>0.91000000000008185</c:v>
                </c:pt>
                <c:pt idx="109">
                  <c:v>0.90699999999992542</c:v>
                </c:pt>
                <c:pt idx="110">
                  <c:v>1.0490000000000919</c:v>
                </c:pt>
                <c:pt idx="111">
                  <c:v>1.0379999999998972</c:v>
                </c:pt>
                <c:pt idx="112">
                  <c:v>1.0590000000000828</c:v>
                </c:pt>
                <c:pt idx="113">
                  <c:v>0.66300000000001091</c:v>
                </c:pt>
                <c:pt idx="114">
                  <c:v>0.45699999999999363</c:v>
                </c:pt>
                <c:pt idx="115">
                  <c:v>0.71299999999996544</c:v>
                </c:pt>
                <c:pt idx="116">
                  <c:v>0.57699999999999818</c:v>
                </c:pt>
                <c:pt idx="117">
                  <c:v>0.98500000000001364</c:v>
                </c:pt>
                <c:pt idx="118">
                  <c:v>1.01400000000001</c:v>
                </c:pt>
                <c:pt idx="119">
                  <c:v>1.1299999999999955</c:v>
                </c:pt>
                <c:pt idx="120">
                  <c:v>0.94999999999993179</c:v>
                </c:pt>
                <c:pt idx="121">
                  <c:v>0.84500000000002728</c:v>
                </c:pt>
                <c:pt idx="122">
                  <c:v>0.80700000000001637</c:v>
                </c:pt>
                <c:pt idx="123">
                  <c:v>0.15899999999999181</c:v>
                </c:pt>
                <c:pt idx="124">
                  <c:v>0.14200000000005275</c:v>
                </c:pt>
                <c:pt idx="125">
                  <c:v>0.50599999999997181</c:v>
                </c:pt>
                <c:pt idx="126">
                  <c:v>0.20500000000004093</c:v>
                </c:pt>
                <c:pt idx="127">
                  <c:v>0.28899999999998727</c:v>
                </c:pt>
                <c:pt idx="128">
                  <c:v>0.55599999999992633</c:v>
                </c:pt>
                <c:pt idx="129">
                  <c:v>8.3000000000083674E-2</c:v>
                </c:pt>
                <c:pt idx="130">
                  <c:v>0.48499999999989996</c:v>
                </c:pt>
                <c:pt idx="131">
                  <c:v>0.55700000000001637</c:v>
                </c:pt>
                <c:pt idx="132">
                  <c:v>3.8000000000010914E-2</c:v>
                </c:pt>
                <c:pt idx="133">
                  <c:v>0.56000000000005912</c:v>
                </c:pt>
                <c:pt idx="134">
                  <c:v>0.31899999999995998</c:v>
                </c:pt>
                <c:pt idx="135">
                  <c:v>0.29200000000003001</c:v>
                </c:pt>
                <c:pt idx="136">
                  <c:v>0.58199999999999363</c:v>
                </c:pt>
                <c:pt idx="137">
                  <c:v>9.5000000000027285E-2</c:v>
                </c:pt>
                <c:pt idx="138">
                  <c:v>0.47599999999999909</c:v>
                </c:pt>
                <c:pt idx="139">
                  <c:v>0.42999999999994998</c:v>
                </c:pt>
                <c:pt idx="140">
                  <c:v>0.16899999999998272</c:v>
                </c:pt>
                <c:pt idx="141">
                  <c:v>0.57600000000002183</c:v>
                </c:pt>
                <c:pt idx="142">
                  <c:v>0.20399999999995089</c:v>
                </c:pt>
                <c:pt idx="143">
                  <c:v>0.3830000000000382</c:v>
                </c:pt>
                <c:pt idx="144">
                  <c:v>0.60000000000002274</c:v>
                </c:pt>
                <c:pt idx="145">
                  <c:v>0.98500000000001364</c:v>
                </c:pt>
                <c:pt idx="146">
                  <c:v>0.27499999999997726</c:v>
                </c:pt>
                <c:pt idx="147">
                  <c:v>5.9999999999718057E-3</c:v>
                </c:pt>
                <c:pt idx="148">
                  <c:v>0.79700000000002547</c:v>
                </c:pt>
                <c:pt idx="149">
                  <c:v>1.0389999999999873</c:v>
                </c:pt>
                <c:pt idx="150">
                  <c:v>0.93500000000005912</c:v>
                </c:pt>
                <c:pt idx="151">
                  <c:v>0.75399999999990541</c:v>
                </c:pt>
                <c:pt idx="152">
                  <c:v>4.0000000000190994E-3</c:v>
                </c:pt>
                <c:pt idx="153">
                  <c:v>0.64900000000000091</c:v>
                </c:pt>
                <c:pt idx="154">
                  <c:v>1.0160000000000764</c:v>
                </c:pt>
                <c:pt idx="155">
                  <c:v>0.9839999999999236</c:v>
                </c:pt>
                <c:pt idx="156">
                  <c:v>0.16200000000003456</c:v>
                </c:pt>
                <c:pt idx="157">
                  <c:v>0.74400000000002819</c:v>
                </c:pt>
                <c:pt idx="158">
                  <c:v>0.93399999999996908</c:v>
                </c:pt>
                <c:pt idx="159">
                  <c:v>0.92799999999999727</c:v>
                </c:pt>
                <c:pt idx="160">
                  <c:v>0.72900000000004184</c:v>
                </c:pt>
                <c:pt idx="161">
                  <c:v>0.31999999999993634</c:v>
                </c:pt>
                <c:pt idx="162">
                  <c:v>1.999999999998181E-2</c:v>
                </c:pt>
                <c:pt idx="163">
                  <c:v>0.7700000000000955</c:v>
                </c:pt>
                <c:pt idx="164">
                  <c:v>4.9599999999999227</c:v>
                </c:pt>
                <c:pt idx="165">
                  <c:v>6.1220000000000709</c:v>
                </c:pt>
                <c:pt idx="166">
                  <c:v>2.2269999999999754</c:v>
                </c:pt>
                <c:pt idx="167">
                  <c:v>1.2930000000000064</c:v>
                </c:pt>
                <c:pt idx="168">
                  <c:v>0.48699999999996635</c:v>
                </c:pt>
                <c:pt idx="169">
                  <c:v>2.0539999999999736</c:v>
                </c:pt>
                <c:pt idx="170">
                  <c:v>2.4300000000000637</c:v>
                </c:pt>
                <c:pt idx="171">
                  <c:v>1.4629999999999654</c:v>
                </c:pt>
                <c:pt idx="172">
                  <c:v>2.0589999999999691</c:v>
                </c:pt>
                <c:pt idx="173">
                  <c:v>1.15300000000002</c:v>
                </c:pt>
                <c:pt idx="174">
                  <c:v>0.78300000000001546</c:v>
                </c:pt>
                <c:pt idx="175">
                  <c:v>2.16599999999994</c:v>
                </c:pt>
                <c:pt idx="176">
                  <c:v>1.6410000000000764</c:v>
                </c:pt>
                <c:pt idx="177">
                  <c:v>1.8450000000000273</c:v>
                </c:pt>
                <c:pt idx="178">
                  <c:v>2.335999999999899</c:v>
                </c:pt>
                <c:pt idx="179">
                  <c:v>1.3130000000001019</c:v>
                </c:pt>
                <c:pt idx="180">
                  <c:v>1.0139999999998963</c:v>
                </c:pt>
                <c:pt idx="181">
                  <c:v>2.0120000000000573</c:v>
                </c:pt>
                <c:pt idx="182">
                  <c:v>1.8369999999999891</c:v>
                </c:pt>
                <c:pt idx="183">
                  <c:v>1.9270000000000209</c:v>
                </c:pt>
                <c:pt idx="184">
                  <c:v>4.0019999999999527</c:v>
                </c:pt>
                <c:pt idx="185">
                  <c:v>9.7620000000000573</c:v>
                </c:pt>
                <c:pt idx="186">
                  <c:v>0.16599999999993997</c:v>
                </c:pt>
                <c:pt idx="187">
                  <c:v>9.5919999999999845</c:v>
                </c:pt>
                <c:pt idx="188">
                  <c:v>5.2420000000000755</c:v>
                </c:pt>
                <c:pt idx="189">
                  <c:v>4.9999999999954525E-3</c:v>
                </c:pt>
                <c:pt idx="190">
                  <c:v>5.6960000000000264</c:v>
                </c:pt>
                <c:pt idx="191">
                  <c:v>9.7719999999999345</c:v>
                </c:pt>
                <c:pt idx="192">
                  <c:v>9.0860000000000127</c:v>
                </c:pt>
                <c:pt idx="193">
                  <c:v>9.4049999999999727</c:v>
                </c:pt>
                <c:pt idx="194">
                  <c:v>7.6000000000021828E-2</c:v>
                </c:pt>
                <c:pt idx="195">
                  <c:v>5.1309999999999718</c:v>
                </c:pt>
                <c:pt idx="196">
                  <c:v>8.0000000000381988E-3</c:v>
                </c:pt>
                <c:pt idx="197">
                  <c:v>5.6440000000000055</c:v>
                </c:pt>
                <c:pt idx="198">
                  <c:v>9.5910000000000082</c:v>
                </c:pt>
                <c:pt idx="199">
                  <c:v>1.1380000000000337</c:v>
                </c:pt>
                <c:pt idx="200">
                  <c:v>9.9999999999909051E-3</c:v>
                </c:pt>
                <c:pt idx="201">
                  <c:v>1.1999999999943611E-2</c:v>
                </c:pt>
                <c:pt idx="202">
                  <c:v>7.0000000000618456E-3</c:v>
                </c:pt>
                <c:pt idx="203">
                  <c:v>5.9999999999718057E-3</c:v>
                </c:pt>
                <c:pt idx="204">
                  <c:v>0.15800000000001546</c:v>
                </c:pt>
                <c:pt idx="205">
                  <c:v>3.4999999999968168E-2</c:v>
                </c:pt>
                <c:pt idx="206">
                  <c:v>10.498000000000047</c:v>
                </c:pt>
                <c:pt idx="207">
                  <c:v>9.0449999999998454</c:v>
                </c:pt>
                <c:pt idx="208">
                  <c:v>0.34600000000000364</c:v>
                </c:pt>
                <c:pt idx="209">
                  <c:v>1.2000000000170985E-2</c:v>
                </c:pt>
                <c:pt idx="210">
                  <c:v>5.4999999999836291E-2</c:v>
                </c:pt>
                <c:pt idx="211">
                  <c:v>1.9000000000005457E-2</c:v>
                </c:pt>
                <c:pt idx="212">
                  <c:v>10.322000000000116</c:v>
                </c:pt>
                <c:pt idx="213">
                  <c:v>8.7560000000000855</c:v>
                </c:pt>
                <c:pt idx="214">
                  <c:v>0.78799999999978354</c:v>
                </c:pt>
                <c:pt idx="215">
                  <c:v>10.484000000000151</c:v>
                </c:pt>
                <c:pt idx="216">
                  <c:v>0.13699999999994361</c:v>
                </c:pt>
                <c:pt idx="217">
                  <c:v>5.7000000000016371E-2</c:v>
                </c:pt>
                <c:pt idx="218">
                  <c:v>2.6000000000067303E-2</c:v>
                </c:pt>
                <c:pt idx="219">
                  <c:v>0.16399999999998727</c:v>
                </c:pt>
                <c:pt idx="220">
                  <c:v>3.1999999999925421E-2</c:v>
                </c:pt>
                <c:pt idx="221">
                  <c:v>7.0119999999999436</c:v>
                </c:pt>
                <c:pt idx="222">
                  <c:v>7.5550000000000637</c:v>
                </c:pt>
                <c:pt idx="223">
                  <c:v>9.9999999997635314E-4</c:v>
                </c:pt>
                <c:pt idx="224">
                  <c:v>3.7819999999999254</c:v>
                </c:pt>
                <c:pt idx="225">
                  <c:v>9.5900000000001455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A7-3E45-8646-57B53D6F9B6E}"/>
            </c:ext>
          </c:extLst>
        </c:ser>
        <c:ser>
          <c:idx val="0"/>
          <c:order val="0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OPO_NIR_Idler.txt!$Y$2:$Y$1397</c:f>
              <c:numCache>
                <c:formatCode>General</c:formatCode>
                <c:ptCount val="1396"/>
                <c:pt idx="1">
                  <c:v>19.914999999999964</c:v>
                </c:pt>
                <c:pt idx="2">
                  <c:v>0.94600000000014006</c:v>
                </c:pt>
                <c:pt idx="3">
                  <c:v>17.717999999999847</c:v>
                </c:pt>
                <c:pt idx="4">
                  <c:v>2.6000000000067303E-2</c:v>
                </c:pt>
                <c:pt idx="5">
                  <c:v>23.47199999999998</c:v>
                </c:pt>
                <c:pt idx="6">
                  <c:v>13.646999999999935</c:v>
                </c:pt>
                <c:pt idx="7">
                  <c:v>1.1290000000001328</c:v>
                </c:pt>
                <c:pt idx="8">
                  <c:v>0.92899999999985994</c:v>
                </c:pt>
                <c:pt idx="9">
                  <c:v>0.44600000000014006</c:v>
                </c:pt>
                <c:pt idx="10">
                  <c:v>0.59400000000005093</c:v>
                </c:pt>
                <c:pt idx="11">
                  <c:v>1.140999999999849</c:v>
                </c:pt>
                <c:pt idx="12">
                  <c:v>13.351000000000113</c:v>
                </c:pt>
                <c:pt idx="13">
                  <c:v>0.58099999999990359</c:v>
                </c:pt>
                <c:pt idx="14">
                  <c:v>0.41200000000003456</c:v>
                </c:pt>
                <c:pt idx="15">
                  <c:v>0.4839999999999236</c:v>
                </c:pt>
                <c:pt idx="16">
                  <c:v>0.31400000000007822</c:v>
                </c:pt>
                <c:pt idx="17">
                  <c:v>0.89200000000005275</c:v>
                </c:pt>
                <c:pt idx="18">
                  <c:v>0.94100000000003092</c:v>
                </c:pt>
                <c:pt idx="19">
                  <c:v>0.59600000000000364</c:v>
                </c:pt>
                <c:pt idx="20">
                  <c:v>0.89999999999986358</c:v>
                </c:pt>
                <c:pt idx="21">
                  <c:v>0.37400000000002365</c:v>
                </c:pt>
                <c:pt idx="22">
                  <c:v>0.50199999999995271</c:v>
                </c:pt>
                <c:pt idx="23">
                  <c:v>0.87700000000018008</c:v>
                </c:pt>
                <c:pt idx="24">
                  <c:v>1.0069999999998345</c:v>
                </c:pt>
                <c:pt idx="25">
                  <c:v>0.9090000000001055</c:v>
                </c:pt>
                <c:pt idx="26">
                  <c:v>1.0360000000000582</c:v>
                </c:pt>
                <c:pt idx="27">
                  <c:v>0.89999999999986358</c:v>
                </c:pt>
                <c:pt idx="28">
                  <c:v>0.86300000000005639</c:v>
                </c:pt>
                <c:pt idx="29">
                  <c:v>3.7000000000034561E-2</c:v>
                </c:pt>
                <c:pt idx="30">
                  <c:v>0.28199999999992542</c:v>
                </c:pt>
                <c:pt idx="31">
                  <c:v>0.68800000000010186</c:v>
                </c:pt>
                <c:pt idx="32">
                  <c:v>2.8000000000020009E-2</c:v>
                </c:pt>
                <c:pt idx="33">
                  <c:v>0.39999999999986358</c:v>
                </c:pt>
                <c:pt idx="34">
                  <c:v>0.95199999999999818</c:v>
                </c:pt>
                <c:pt idx="35">
                  <c:v>0.12400000000002365</c:v>
                </c:pt>
                <c:pt idx="36">
                  <c:v>0.65499999999997272</c:v>
                </c:pt>
                <c:pt idx="37">
                  <c:v>0.18100000000004002</c:v>
                </c:pt>
                <c:pt idx="38">
                  <c:v>0.51700000000005275</c:v>
                </c:pt>
                <c:pt idx="39">
                  <c:v>0.53800000000001091</c:v>
                </c:pt>
                <c:pt idx="40">
                  <c:v>0.59500000000002728</c:v>
                </c:pt>
                <c:pt idx="41">
                  <c:v>0.59399999999982356</c:v>
                </c:pt>
                <c:pt idx="42">
                  <c:v>0.46900000000005093</c:v>
                </c:pt>
                <c:pt idx="43">
                  <c:v>0.10100000000011278</c:v>
                </c:pt>
                <c:pt idx="44">
                  <c:v>0.28199999999992542</c:v>
                </c:pt>
                <c:pt idx="45">
                  <c:v>1.0480000000000018</c:v>
                </c:pt>
                <c:pt idx="46">
                  <c:v>0.43100000000004002</c:v>
                </c:pt>
                <c:pt idx="47">
                  <c:v>0.7680000000000291</c:v>
                </c:pt>
                <c:pt idx="48">
                  <c:v>0.44200000000000728</c:v>
                </c:pt>
                <c:pt idx="49">
                  <c:v>0.37599999999997635</c:v>
                </c:pt>
                <c:pt idx="50">
                  <c:v>0.70199999999999818</c:v>
                </c:pt>
                <c:pt idx="51">
                  <c:v>0.76900000000000546</c:v>
                </c:pt>
                <c:pt idx="52">
                  <c:v>0.87099999999986721</c:v>
                </c:pt>
                <c:pt idx="53">
                  <c:v>0.24300000000016553</c:v>
                </c:pt>
                <c:pt idx="54">
                  <c:v>0.11199999999985266</c:v>
                </c:pt>
                <c:pt idx="55">
                  <c:v>1.0940000000000509</c:v>
                </c:pt>
                <c:pt idx="56">
                  <c:v>0.14499999999998181</c:v>
                </c:pt>
                <c:pt idx="57">
                  <c:v>1.0550000000000637</c:v>
                </c:pt>
                <c:pt idx="58">
                  <c:v>0.2339999999999236</c:v>
                </c:pt>
                <c:pt idx="59">
                  <c:v>0.77500000000009095</c:v>
                </c:pt>
                <c:pt idx="60">
                  <c:v>0.32099999999991269</c:v>
                </c:pt>
                <c:pt idx="61">
                  <c:v>0.73000000000001819</c:v>
                </c:pt>
                <c:pt idx="62">
                  <c:v>0.43200000000001637</c:v>
                </c:pt>
                <c:pt idx="63">
                  <c:v>0.49000000000000909</c:v>
                </c:pt>
                <c:pt idx="64">
                  <c:v>9.9999999999909051E-2</c:v>
                </c:pt>
                <c:pt idx="65">
                  <c:v>0.60700000000019827</c:v>
                </c:pt>
                <c:pt idx="66">
                  <c:v>0.23999999999978172</c:v>
                </c:pt>
                <c:pt idx="67">
                  <c:v>7.3000000000092768E-2</c:v>
                </c:pt>
                <c:pt idx="68">
                  <c:v>3.8999999999987267E-2</c:v>
                </c:pt>
                <c:pt idx="69">
                  <c:v>0.95399999999995089</c:v>
                </c:pt>
                <c:pt idx="70">
                  <c:v>0.20199999999999818</c:v>
                </c:pt>
                <c:pt idx="71">
                  <c:v>0.8000000000001819</c:v>
                </c:pt>
                <c:pt idx="72">
                  <c:v>0.28800000000001091</c:v>
                </c:pt>
                <c:pt idx="73">
                  <c:v>1.1949999999999363</c:v>
                </c:pt>
                <c:pt idx="74">
                  <c:v>0.14699999999993452</c:v>
                </c:pt>
                <c:pt idx="75">
                  <c:v>0.63799999999991996</c:v>
                </c:pt>
                <c:pt idx="76">
                  <c:v>1.4250000000001819</c:v>
                </c:pt>
                <c:pt idx="77">
                  <c:v>0.19599999999991269</c:v>
                </c:pt>
                <c:pt idx="78">
                  <c:v>0.65699999999992542</c:v>
                </c:pt>
                <c:pt idx="79">
                  <c:v>1.22199999999998</c:v>
                </c:pt>
                <c:pt idx="80">
                  <c:v>0.93400000000019645</c:v>
                </c:pt>
                <c:pt idx="81">
                  <c:v>1.1179999999999382</c:v>
                </c:pt>
                <c:pt idx="82">
                  <c:v>3.0999999999949068E-2</c:v>
                </c:pt>
                <c:pt idx="83">
                  <c:v>0.24600000000009459</c:v>
                </c:pt>
                <c:pt idx="84">
                  <c:v>0.63799999999991996</c:v>
                </c:pt>
                <c:pt idx="85">
                  <c:v>0.33999999999991815</c:v>
                </c:pt>
                <c:pt idx="86">
                  <c:v>0.63200000000006185</c:v>
                </c:pt>
                <c:pt idx="87">
                  <c:v>0.38599999999996726</c:v>
                </c:pt>
                <c:pt idx="88">
                  <c:v>0.57100000000014006</c:v>
                </c:pt>
                <c:pt idx="89">
                  <c:v>0.30099999999993088</c:v>
                </c:pt>
                <c:pt idx="90">
                  <c:v>0.36899999999991451</c:v>
                </c:pt>
                <c:pt idx="91">
                  <c:v>0.64499999999998181</c:v>
                </c:pt>
                <c:pt idx="92">
                  <c:v>0.85800000000017462</c:v>
                </c:pt>
                <c:pt idx="93">
                  <c:v>0.9679999999998472</c:v>
                </c:pt>
                <c:pt idx="94">
                  <c:v>5.6000000000040018E-2</c:v>
                </c:pt>
                <c:pt idx="95">
                  <c:v>0.88200000000006185</c:v>
                </c:pt>
                <c:pt idx="96">
                  <c:v>0.92599999999993088</c:v>
                </c:pt>
                <c:pt idx="97">
                  <c:v>0.94200000000000728</c:v>
                </c:pt>
                <c:pt idx="98">
                  <c:v>1.0499999999999545</c:v>
                </c:pt>
                <c:pt idx="99">
                  <c:v>0.79300000000012005</c:v>
                </c:pt>
                <c:pt idx="100">
                  <c:v>0.91799999999989268</c:v>
                </c:pt>
                <c:pt idx="101">
                  <c:v>0.96900000000005093</c:v>
                </c:pt>
                <c:pt idx="102">
                  <c:v>0.92699999999990723</c:v>
                </c:pt>
                <c:pt idx="103">
                  <c:v>1.0450000000000728</c:v>
                </c:pt>
                <c:pt idx="104">
                  <c:v>1.1320000000000618</c:v>
                </c:pt>
                <c:pt idx="105">
                  <c:v>0.83400000000006003</c:v>
                </c:pt>
                <c:pt idx="106">
                  <c:v>0.95299999999997453</c:v>
                </c:pt>
                <c:pt idx="107">
                  <c:v>0.59999999999990905</c:v>
                </c:pt>
                <c:pt idx="108">
                  <c:v>4.500000000007276E-2</c:v>
                </c:pt>
                <c:pt idx="109">
                  <c:v>0.3569999999999709</c:v>
                </c:pt>
                <c:pt idx="110">
                  <c:v>1.43100000000004</c:v>
                </c:pt>
                <c:pt idx="111">
                  <c:v>8.6240000000000236</c:v>
                </c:pt>
                <c:pt idx="112">
                  <c:v>19.801999999999907</c:v>
                </c:pt>
                <c:pt idx="113">
                  <c:v>3.1999999999925421E-2</c:v>
                </c:pt>
                <c:pt idx="114">
                  <c:v>20.229000000000042</c:v>
                </c:pt>
                <c:pt idx="115">
                  <c:v>19.729000000000042</c:v>
                </c:pt>
                <c:pt idx="116">
                  <c:v>0.98000000000001819</c:v>
                </c:pt>
                <c:pt idx="117">
                  <c:v>20.000999999999976</c:v>
                </c:pt>
                <c:pt idx="118">
                  <c:v>16.597999999999956</c:v>
                </c:pt>
                <c:pt idx="119">
                  <c:v>1.9650000000001455</c:v>
                </c:pt>
                <c:pt idx="120">
                  <c:v>1.25</c:v>
                </c:pt>
                <c:pt idx="121">
                  <c:v>0.64400000000000546</c:v>
                </c:pt>
                <c:pt idx="122">
                  <c:v>1.2439999999999145</c:v>
                </c:pt>
                <c:pt idx="123">
                  <c:v>3.2999999999901775E-2</c:v>
                </c:pt>
                <c:pt idx="124">
                  <c:v>0.81100000000014916</c:v>
                </c:pt>
                <c:pt idx="125">
                  <c:v>0.9739999999999327</c:v>
                </c:pt>
                <c:pt idx="126">
                  <c:v>6.6000000000030923E-2</c:v>
                </c:pt>
                <c:pt idx="127">
                  <c:v>1.5470000000000255</c:v>
                </c:pt>
                <c:pt idx="128">
                  <c:v>1.5539999999998599</c:v>
                </c:pt>
                <c:pt idx="129">
                  <c:v>2.625</c:v>
                </c:pt>
                <c:pt idx="130">
                  <c:v>1.4770000000000891</c:v>
                </c:pt>
                <c:pt idx="131">
                  <c:v>2.09699999999998</c:v>
                </c:pt>
                <c:pt idx="132">
                  <c:v>2.1700000000000728</c:v>
                </c:pt>
                <c:pt idx="133">
                  <c:v>2.3179999999999836</c:v>
                </c:pt>
                <c:pt idx="134">
                  <c:v>1.9739999999999327</c:v>
                </c:pt>
                <c:pt idx="135">
                  <c:v>1.7419999999999618</c:v>
                </c:pt>
                <c:pt idx="136">
                  <c:v>1.9500000000000455</c:v>
                </c:pt>
                <c:pt idx="137">
                  <c:v>2.1970000000001164</c:v>
                </c:pt>
                <c:pt idx="138">
                  <c:v>2.0190000000000055</c:v>
                </c:pt>
                <c:pt idx="139">
                  <c:v>0.18899999999985084</c:v>
                </c:pt>
                <c:pt idx="140">
                  <c:v>1.9349999999999454</c:v>
                </c:pt>
                <c:pt idx="141">
                  <c:v>2.2940000000000964</c:v>
                </c:pt>
                <c:pt idx="142">
                  <c:v>4.500000000007276E-2</c:v>
                </c:pt>
                <c:pt idx="143">
                  <c:v>1.9999999999527063E-3</c:v>
                </c:pt>
                <c:pt idx="144">
                  <c:v>2.1999999999934516E-2</c:v>
                </c:pt>
                <c:pt idx="145">
                  <c:v>4.4000000000096406E-2</c:v>
                </c:pt>
                <c:pt idx="146">
                  <c:v>2.0940000000000509</c:v>
                </c:pt>
                <c:pt idx="147">
                  <c:v>2.01299999999992</c:v>
                </c:pt>
                <c:pt idx="148">
                  <c:v>2.3599999999999</c:v>
                </c:pt>
                <c:pt idx="149">
                  <c:v>1.6310000000000855</c:v>
                </c:pt>
                <c:pt idx="150">
                  <c:v>1.88799999999992</c:v>
                </c:pt>
                <c:pt idx="151">
                  <c:v>1.8659999999999854</c:v>
                </c:pt>
                <c:pt idx="152">
                  <c:v>1.8849999999999909</c:v>
                </c:pt>
                <c:pt idx="153">
                  <c:v>1.9460000000001401</c:v>
                </c:pt>
                <c:pt idx="154">
                  <c:v>1.7989999999999782</c:v>
                </c:pt>
                <c:pt idx="155">
                  <c:v>1.7960000000000491</c:v>
                </c:pt>
                <c:pt idx="156">
                  <c:v>1.8529999999998381</c:v>
                </c:pt>
                <c:pt idx="157">
                  <c:v>1.8500000000001364</c:v>
                </c:pt>
                <c:pt idx="158">
                  <c:v>1.7609999999999673</c:v>
                </c:pt>
                <c:pt idx="159">
                  <c:v>3.2999999999901775E-2</c:v>
                </c:pt>
                <c:pt idx="160">
                  <c:v>1.8890000000001237</c:v>
                </c:pt>
                <c:pt idx="161">
                  <c:v>1.7880000000000109</c:v>
                </c:pt>
                <c:pt idx="162">
                  <c:v>1.8479999999999563</c:v>
                </c:pt>
                <c:pt idx="163">
                  <c:v>1.8409999999998945</c:v>
                </c:pt>
                <c:pt idx="164">
                  <c:v>1.9530000000002019</c:v>
                </c:pt>
                <c:pt idx="165">
                  <c:v>1.9649999999999181</c:v>
                </c:pt>
                <c:pt idx="166">
                  <c:v>0.16300000000001091</c:v>
                </c:pt>
                <c:pt idx="167">
                  <c:v>2.9999999999290594E-3</c:v>
                </c:pt>
                <c:pt idx="168">
                  <c:v>1.9059999999999491</c:v>
                </c:pt>
                <c:pt idx="169">
                  <c:v>2.0420000000001437</c:v>
                </c:pt>
                <c:pt idx="170">
                  <c:v>1.9929999999999382</c:v>
                </c:pt>
                <c:pt idx="171">
                  <c:v>2.2019999999999982</c:v>
                </c:pt>
                <c:pt idx="172">
                  <c:v>1.7670000000000528</c:v>
                </c:pt>
                <c:pt idx="173">
                  <c:v>1.9500000000000455</c:v>
                </c:pt>
                <c:pt idx="174">
                  <c:v>0.4739999999999327</c:v>
                </c:pt>
                <c:pt idx="175">
                  <c:v>1.5180000000000291</c:v>
                </c:pt>
                <c:pt idx="176">
                  <c:v>0.54499999999984539</c:v>
                </c:pt>
                <c:pt idx="177">
                  <c:v>1.4780000000000655</c:v>
                </c:pt>
                <c:pt idx="178">
                  <c:v>0.43900000000007822</c:v>
                </c:pt>
                <c:pt idx="179">
                  <c:v>1.3869999999999436</c:v>
                </c:pt>
                <c:pt idx="180">
                  <c:v>0.73299999999994725</c:v>
                </c:pt>
                <c:pt idx="181">
                  <c:v>2.0640000000000782</c:v>
                </c:pt>
                <c:pt idx="182">
                  <c:v>1.0199999999999818</c:v>
                </c:pt>
                <c:pt idx="183">
                  <c:v>3.8000000000010914E-2</c:v>
                </c:pt>
                <c:pt idx="184">
                  <c:v>1.0289999999999964</c:v>
                </c:pt>
                <c:pt idx="185">
                  <c:v>2.1330000000000382</c:v>
                </c:pt>
                <c:pt idx="186">
                  <c:v>2.1309999999998581</c:v>
                </c:pt>
                <c:pt idx="187">
                  <c:v>2.3010000000001583</c:v>
                </c:pt>
                <c:pt idx="188">
                  <c:v>2.3979999999999109</c:v>
                </c:pt>
                <c:pt idx="189">
                  <c:v>6.4000000000078217E-2</c:v>
                </c:pt>
                <c:pt idx="190">
                  <c:v>9.9999999997635314E-4</c:v>
                </c:pt>
                <c:pt idx="191">
                  <c:v>2.3959999999999582</c:v>
                </c:pt>
                <c:pt idx="192">
                  <c:v>2.3530000000000655</c:v>
                </c:pt>
                <c:pt idx="193">
                  <c:v>1.1869999999998981</c:v>
                </c:pt>
                <c:pt idx="194">
                  <c:v>6.200000000012551E-2</c:v>
                </c:pt>
                <c:pt idx="195">
                  <c:v>1.2239999999999327</c:v>
                </c:pt>
                <c:pt idx="196">
                  <c:v>2.4179999999998927</c:v>
                </c:pt>
                <c:pt idx="197">
                  <c:v>2.3910000000000764</c:v>
                </c:pt>
                <c:pt idx="198">
                  <c:v>0.30899999999996908</c:v>
                </c:pt>
                <c:pt idx="199">
                  <c:v>2.0679999999999836</c:v>
                </c:pt>
                <c:pt idx="200">
                  <c:v>1.2440000000001419</c:v>
                </c:pt>
                <c:pt idx="201">
                  <c:v>4.0999999999939973E-2</c:v>
                </c:pt>
                <c:pt idx="202">
                  <c:v>1.3160000000000309</c:v>
                </c:pt>
                <c:pt idx="203">
                  <c:v>0.1169999999999618</c:v>
                </c:pt>
                <c:pt idx="204">
                  <c:v>2.4610000000000127</c:v>
                </c:pt>
                <c:pt idx="205">
                  <c:v>2.3129999999998745</c:v>
                </c:pt>
                <c:pt idx="206">
                  <c:v>2.2820000000001528</c:v>
                </c:pt>
                <c:pt idx="207">
                  <c:v>7.0000000000618456E-3</c:v>
                </c:pt>
                <c:pt idx="208">
                  <c:v>9.9999999997635314E-4</c:v>
                </c:pt>
                <c:pt idx="209">
                  <c:v>2.3669999999999618</c:v>
                </c:pt>
                <c:pt idx="210">
                  <c:v>1.5</c:v>
                </c:pt>
                <c:pt idx="211">
                  <c:v>2.8000000000020009E-2</c:v>
                </c:pt>
                <c:pt idx="212">
                  <c:v>0.91699999999991633</c:v>
                </c:pt>
                <c:pt idx="213">
                  <c:v>2.2899999999999636</c:v>
                </c:pt>
                <c:pt idx="214">
                  <c:v>2.1960000000001401</c:v>
                </c:pt>
                <c:pt idx="215">
                  <c:v>1.8989999999998872</c:v>
                </c:pt>
                <c:pt idx="216">
                  <c:v>0.75299999999992906</c:v>
                </c:pt>
                <c:pt idx="217">
                  <c:v>0.47100000000000364</c:v>
                </c:pt>
                <c:pt idx="218">
                  <c:v>1.9000000000005457E-2</c:v>
                </c:pt>
                <c:pt idx="219">
                  <c:v>7.3000000000092768E-2</c:v>
                </c:pt>
                <c:pt idx="220">
                  <c:v>0.2840000000001055</c:v>
                </c:pt>
                <c:pt idx="221">
                  <c:v>1.737999999999829</c:v>
                </c:pt>
                <c:pt idx="222">
                  <c:v>1.8269999999999982</c:v>
                </c:pt>
                <c:pt idx="223">
                  <c:v>1.9370000000001255</c:v>
                </c:pt>
                <c:pt idx="224">
                  <c:v>1.9479999999998654</c:v>
                </c:pt>
                <c:pt idx="225">
                  <c:v>2.0270000000000437</c:v>
                </c:pt>
                <c:pt idx="226">
                  <c:v>1.8579999999999472</c:v>
                </c:pt>
                <c:pt idx="227">
                  <c:v>2.02800000000002</c:v>
                </c:pt>
                <c:pt idx="228">
                  <c:v>2.0170000000000528</c:v>
                </c:pt>
                <c:pt idx="229">
                  <c:v>2.0679999999999836</c:v>
                </c:pt>
                <c:pt idx="230">
                  <c:v>1.9090000000001055</c:v>
                </c:pt>
                <c:pt idx="231">
                  <c:v>2.0459999999998217</c:v>
                </c:pt>
                <c:pt idx="232">
                  <c:v>1.8830000000000382</c:v>
                </c:pt>
                <c:pt idx="233">
                  <c:v>1.9950000000001182</c:v>
                </c:pt>
                <c:pt idx="234">
                  <c:v>0.17899999999985994</c:v>
                </c:pt>
                <c:pt idx="235">
                  <c:v>1.9250000000001819</c:v>
                </c:pt>
                <c:pt idx="236">
                  <c:v>1.9800000000000182</c:v>
                </c:pt>
                <c:pt idx="237">
                  <c:v>1.9919999999999618</c:v>
                </c:pt>
                <c:pt idx="238">
                  <c:v>2.0039999999999054</c:v>
                </c:pt>
                <c:pt idx="239">
                  <c:v>2.0260000000000673</c:v>
                </c:pt>
                <c:pt idx="240">
                  <c:v>1.95900000000006</c:v>
                </c:pt>
                <c:pt idx="241">
                  <c:v>1.4739999999999327</c:v>
                </c:pt>
                <c:pt idx="242">
                  <c:v>0.61099999999987631</c:v>
                </c:pt>
                <c:pt idx="243">
                  <c:v>2.0170000000000528</c:v>
                </c:pt>
                <c:pt idx="244">
                  <c:v>2.1490000000001146</c:v>
                </c:pt>
                <c:pt idx="245">
                  <c:v>2.0639999999998508</c:v>
                </c:pt>
                <c:pt idx="246">
                  <c:v>2.0710000000001401</c:v>
                </c:pt>
                <c:pt idx="247">
                  <c:v>12.255999999999858</c:v>
                </c:pt>
                <c:pt idx="248">
                  <c:v>19.024000000000115</c:v>
                </c:pt>
                <c:pt idx="249">
                  <c:v>4.4999999999845386E-2</c:v>
                </c:pt>
                <c:pt idx="250">
                  <c:v>1.0690000000001874</c:v>
                </c:pt>
                <c:pt idx="251">
                  <c:v>38.670999999999822</c:v>
                </c:pt>
                <c:pt idx="252">
                  <c:v>9.0000000000145519E-3</c:v>
                </c:pt>
                <c:pt idx="253">
                  <c:v>20.192000000000007</c:v>
                </c:pt>
                <c:pt idx="254">
                  <c:v>2.5000000000090949E-2</c:v>
                </c:pt>
                <c:pt idx="255">
                  <c:v>21.368999999999915</c:v>
                </c:pt>
                <c:pt idx="256">
                  <c:v>0.11900000000014188</c:v>
                </c:pt>
                <c:pt idx="257">
                  <c:v>18.783999999999878</c:v>
                </c:pt>
                <c:pt idx="258">
                  <c:v>18.980999999999995</c:v>
                </c:pt>
                <c:pt idx="259">
                  <c:v>20.010999999999967</c:v>
                </c:pt>
                <c:pt idx="260">
                  <c:v>20.883000000000038</c:v>
                </c:pt>
                <c:pt idx="261">
                  <c:v>10.471000000000004</c:v>
                </c:pt>
                <c:pt idx="262">
                  <c:v>2.0999999999958163E-2</c:v>
                </c:pt>
                <c:pt idx="263">
                  <c:v>3.8999999999987267E-2</c:v>
                </c:pt>
                <c:pt idx="264">
                  <c:v>2.6000000000067303E-2</c:v>
                </c:pt>
                <c:pt idx="265">
                  <c:v>14.103000000000065</c:v>
                </c:pt>
                <c:pt idx="266">
                  <c:v>20.384999999999991</c:v>
                </c:pt>
                <c:pt idx="267">
                  <c:v>20.639999999999873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A7-3E45-8646-57B53D6F9B6E}"/>
            </c:ext>
          </c:extLst>
        </c:ser>
        <c:ser>
          <c:idx val="5"/>
          <c:order val="5"/>
          <c:tx>
            <c:v>ARGOS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ARGOS.txt!$Y$2:$Y$354</c:f>
              <c:numCache>
                <c:formatCode>General</c:formatCode>
                <c:ptCount val="353"/>
                <c:pt idx="1">
                  <c:v>9.0000000000145519E-3</c:v>
                </c:pt>
                <c:pt idx="2">
                  <c:v>2.418999999999869</c:v>
                </c:pt>
                <c:pt idx="3">
                  <c:v>3.0000000001564331E-3</c:v>
                </c:pt>
                <c:pt idx="4">
                  <c:v>1.9720000000002074</c:v>
                </c:pt>
                <c:pt idx="5">
                  <c:v>0.12899999999990541</c:v>
                </c:pt>
                <c:pt idx="6">
                  <c:v>0.9339999999997417</c:v>
                </c:pt>
                <c:pt idx="7">
                  <c:v>0.1000000000003638</c:v>
                </c:pt>
                <c:pt idx="8">
                  <c:v>4.2999999999665306E-2</c:v>
                </c:pt>
                <c:pt idx="9">
                  <c:v>1.4010000000002947</c:v>
                </c:pt>
                <c:pt idx="10">
                  <c:v>1.8999999999778083E-2</c:v>
                </c:pt>
                <c:pt idx="11">
                  <c:v>0.65799999999990177</c:v>
                </c:pt>
                <c:pt idx="12">
                  <c:v>1.5590000000001965</c:v>
                </c:pt>
                <c:pt idx="13">
                  <c:v>7.4000000000069122E-2</c:v>
                </c:pt>
                <c:pt idx="14">
                  <c:v>0.53600000000005821</c:v>
                </c:pt>
                <c:pt idx="15">
                  <c:v>1.3279999999999745</c:v>
                </c:pt>
                <c:pt idx="16">
                  <c:v>0.33899999999994179</c:v>
                </c:pt>
                <c:pt idx="17">
                  <c:v>1.8820000000000618</c:v>
                </c:pt>
                <c:pt idx="18">
                  <c:v>0.16699999999991633</c:v>
                </c:pt>
                <c:pt idx="19">
                  <c:v>1.7159999999998945</c:v>
                </c:pt>
                <c:pt idx="20">
                  <c:v>4.8000000000229193E-2</c:v>
                </c:pt>
                <c:pt idx="21">
                  <c:v>1.1999999999716238E-2</c:v>
                </c:pt>
                <c:pt idx="22">
                  <c:v>0.14200000000028012</c:v>
                </c:pt>
                <c:pt idx="23">
                  <c:v>3.0999999999949068E-2</c:v>
                </c:pt>
                <c:pt idx="24">
                  <c:v>5.0000000001091394E-3</c:v>
                </c:pt>
                <c:pt idx="25">
                  <c:v>2.1079999999997199</c:v>
                </c:pt>
                <c:pt idx="26">
                  <c:v>0.13400000000001455</c:v>
                </c:pt>
                <c:pt idx="27">
                  <c:v>1.4149999999999636</c:v>
                </c:pt>
                <c:pt idx="28">
                  <c:v>2.1000000000185537E-2</c:v>
                </c:pt>
                <c:pt idx="29">
                  <c:v>1.7609999999999673</c:v>
                </c:pt>
                <c:pt idx="30">
                  <c:v>0.23599999999987631</c:v>
                </c:pt>
                <c:pt idx="31">
                  <c:v>0.55799999999999272</c:v>
                </c:pt>
                <c:pt idx="32">
                  <c:v>1.499000000000251</c:v>
                </c:pt>
                <c:pt idx="33">
                  <c:v>3.6000000000058208E-2</c:v>
                </c:pt>
                <c:pt idx="34">
                  <c:v>0.6339999999995598</c:v>
                </c:pt>
                <c:pt idx="35">
                  <c:v>2.6000000000294676E-2</c:v>
                </c:pt>
                <c:pt idx="36">
                  <c:v>0.39199999999982538</c:v>
                </c:pt>
                <c:pt idx="37">
                  <c:v>1.6210000000000946</c:v>
                </c:pt>
                <c:pt idx="38">
                  <c:v>8.6999999999989086E-2</c:v>
                </c:pt>
                <c:pt idx="39">
                  <c:v>1.9729999999999563</c:v>
                </c:pt>
                <c:pt idx="40">
                  <c:v>2.3999999999887223E-2</c:v>
                </c:pt>
                <c:pt idx="41">
                  <c:v>1.61200000000008</c:v>
                </c:pt>
                <c:pt idx="42">
                  <c:v>3.0000000000200089E-2</c:v>
                </c:pt>
                <c:pt idx="43">
                  <c:v>2.01299999999992</c:v>
                </c:pt>
                <c:pt idx="44">
                  <c:v>3.2999999999901775E-2</c:v>
                </c:pt>
                <c:pt idx="45">
                  <c:v>1.5610000000001492</c:v>
                </c:pt>
                <c:pt idx="46">
                  <c:v>8.3999999999832653E-2</c:v>
                </c:pt>
                <c:pt idx="47">
                  <c:v>2.1430000000000291</c:v>
                </c:pt>
                <c:pt idx="48">
                  <c:v>0.13500000000021828</c:v>
                </c:pt>
                <c:pt idx="49">
                  <c:v>0.17200000000002547</c:v>
                </c:pt>
                <c:pt idx="50">
                  <c:v>0.34499999999979991</c:v>
                </c:pt>
                <c:pt idx="51">
                  <c:v>0.23599999999987631</c:v>
                </c:pt>
                <c:pt idx="52">
                  <c:v>2.7000000000043656E-2</c:v>
                </c:pt>
                <c:pt idx="53">
                  <c:v>6.500000000005457E-2</c:v>
                </c:pt>
                <c:pt idx="54">
                  <c:v>0.34000000000014552</c:v>
                </c:pt>
                <c:pt idx="55">
                  <c:v>0.3569999999999709</c:v>
                </c:pt>
                <c:pt idx="56">
                  <c:v>1.237999999999829</c:v>
                </c:pt>
                <c:pt idx="57">
                  <c:v>1.6330000000002656</c:v>
                </c:pt>
                <c:pt idx="58">
                  <c:v>0.23499999999967258</c:v>
                </c:pt>
                <c:pt idx="59">
                  <c:v>0.55600000000004002</c:v>
                </c:pt>
                <c:pt idx="60">
                  <c:v>0.17100000000027649</c:v>
                </c:pt>
                <c:pt idx="61">
                  <c:v>0.86599999999998545</c:v>
                </c:pt>
                <c:pt idx="62">
                  <c:v>1.0999999999967258E-2</c:v>
                </c:pt>
                <c:pt idx="63">
                  <c:v>2.1030000000000655</c:v>
                </c:pt>
                <c:pt idx="64">
                  <c:v>2.9999999997016857E-3</c:v>
                </c:pt>
                <c:pt idx="65">
                  <c:v>2.0630000000001019</c:v>
                </c:pt>
                <c:pt idx="66">
                  <c:v>1.6399999999998727</c:v>
                </c:pt>
                <c:pt idx="67">
                  <c:v>1.6359999999999673</c:v>
                </c:pt>
                <c:pt idx="68">
                  <c:v>1.6630000000000109</c:v>
                </c:pt>
                <c:pt idx="69">
                  <c:v>1.8800000000001091</c:v>
                </c:pt>
                <c:pt idx="70">
                  <c:v>1.30600000000004</c:v>
                </c:pt>
                <c:pt idx="71">
                  <c:v>2.1390000000001237</c:v>
                </c:pt>
                <c:pt idx="72">
                  <c:v>1.1410000000000764</c:v>
                </c:pt>
                <c:pt idx="73">
                  <c:v>1.3789999999999054</c:v>
                </c:pt>
                <c:pt idx="74">
                  <c:v>0.35799999999971988</c:v>
                </c:pt>
                <c:pt idx="75">
                  <c:v>0.96800000000030195</c:v>
                </c:pt>
                <c:pt idx="76">
                  <c:v>9.9999999974897946E-4</c:v>
                </c:pt>
                <c:pt idx="77">
                  <c:v>1.5219999999999345</c:v>
                </c:pt>
                <c:pt idx="78">
                  <c:v>2.0900000000001455</c:v>
                </c:pt>
                <c:pt idx="79">
                  <c:v>0.22299999999995634</c:v>
                </c:pt>
                <c:pt idx="80">
                  <c:v>2.0999999999999091</c:v>
                </c:pt>
                <c:pt idx="81">
                  <c:v>1.8190000000004147</c:v>
                </c:pt>
                <c:pt idx="82">
                  <c:v>1.4109999999996035</c:v>
                </c:pt>
                <c:pt idx="83">
                  <c:v>0.30799999999999272</c:v>
                </c:pt>
                <c:pt idx="84">
                  <c:v>1.3260000000000218</c:v>
                </c:pt>
                <c:pt idx="85">
                  <c:v>1.6410000000000764</c:v>
                </c:pt>
                <c:pt idx="86">
                  <c:v>2.2269999999998618</c:v>
                </c:pt>
                <c:pt idx="87">
                  <c:v>8.1000000000130967E-2</c:v>
                </c:pt>
                <c:pt idx="88">
                  <c:v>2</c:v>
                </c:pt>
                <c:pt idx="89">
                  <c:v>0.35100000000011278</c:v>
                </c:pt>
                <c:pt idx="90">
                  <c:v>0.47400000000016007</c:v>
                </c:pt>
                <c:pt idx="91">
                  <c:v>1.862999999999829</c:v>
                </c:pt>
                <c:pt idx="92">
                  <c:v>1.8980000000001382</c:v>
                </c:pt>
                <c:pt idx="93">
                  <c:v>1.7249999999999091</c:v>
                </c:pt>
                <c:pt idx="94">
                  <c:v>2.012000000000171</c:v>
                </c:pt>
                <c:pt idx="95">
                  <c:v>1.6929999999997563</c:v>
                </c:pt>
                <c:pt idx="96">
                  <c:v>2.1920000000000073</c:v>
                </c:pt>
                <c:pt idx="97">
                  <c:v>1.26299999999992</c:v>
                </c:pt>
                <c:pt idx="98">
                  <c:v>2.2100000000000364</c:v>
                </c:pt>
                <c:pt idx="99">
                  <c:v>2.2429999999999382</c:v>
                </c:pt>
                <c:pt idx="100">
                  <c:v>2.1320000000000618</c:v>
                </c:pt>
                <c:pt idx="101">
                  <c:v>0.13000000000010914</c:v>
                </c:pt>
                <c:pt idx="102">
                  <c:v>1.7179999999998472</c:v>
                </c:pt>
                <c:pt idx="103">
                  <c:v>0.43800000000010186</c:v>
                </c:pt>
                <c:pt idx="104">
                  <c:v>1.7249999999999091</c:v>
                </c:pt>
                <c:pt idx="105">
                  <c:v>2.3340000000002874</c:v>
                </c:pt>
                <c:pt idx="106">
                  <c:v>0.34999999999990905</c:v>
                </c:pt>
                <c:pt idx="107">
                  <c:v>1.2909999999997126</c:v>
                </c:pt>
                <c:pt idx="108">
                  <c:v>1.5630000000001019</c:v>
                </c:pt>
                <c:pt idx="109">
                  <c:v>1.0660000000002583</c:v>
                </c:pt>
                <c:pt idx="110">
                  <c:v>9.9999999974897946E-4</c:v>
                </c:pt>
                <c:pt idx="111">
                  <c:v>1.0740000000000691</c:v>
                </c:pt>
                <c:pt idx="112">
                  <c:v>1.3029999999998836</c:v>
                </c:pt>
                <c:pt idx="113">
                  <c:v>2.5000000000090949E-2</c:v>
                </c:pt>
                <c:pt idx="114">
                  <c:v>2.0579999999999927</c:v>
                </c:pt>
                <c:pt idx="115">
                  <c:v>2.3209999999999127</c:v>
                </c:pt>
                <c:pt idx="116">
                  <c:v>1.2999999999919964E-2</c:v>
                </c:pt>
                <c:pt idx="117">
                  <c:v>0.23000000000001819</c:v>
                </c:pt>
                <c:pt idx="118">
                  <c:v>2.2100000000000364</c:v>
                </c:pt>
                <c:pt idx="119">
                  <c:v>7.4000000000069122E-2</c:v>
                </c:pt>
                <c:pt idx="120">
                  <c:v>1.8510000000001128</c:v>
                </c:pt>
                <c:pt idx="121">
                  <c:v>6.125999999999749</c:v>
                </c:pt>
                <c:pt idx="122">
                  <c:v>1.5540000000000873</c:v>
                </c:pt>
                <c:pt idx="123">
                  <c:v>1.23700000000008</c:v>
                </c:pt>
                <c:pt idx="124">
                  <c:v>0.77500000000009095</c:v>
                </c:pt>
                <c:pt idx="125">
                  <c:v>1.4160000000001673</c:v>
                </c:pt>
                <c:pt idx="126">
                  <c:v>1.0999999999967258E-2</c:v>
                </c:pt>
                <c:pt idx="127">
                  <c:v>1.1109999999998763</c:v>
                </c:pt>
                <c:pt idx="128">
                  <c:v>1.2010000000000218</c:v>
                </c:pt>
                <c:pt idx="129">
                  <c:v>3.1469999999999345</c:v>
                </c:pt>
                <c:pt idx="130">
                  <c:v>1.8339999999998327</c:v>
                </c:pt>
                <c:pt idx="131">
                  <c:v>19.729000000000269</c:v>
                </c:pt>
                <c:pt idx="132">
                  <c:v>0.74199999999973443</c:v>
                </c:pt>
                <c:pt idx="133">
                  <c:v>18.829000000000178</c:v>
                </c:pt>
                <c:pt idx="134">
                  <c:v>19.992000000000189</c:v>
                </c:pt>
                <c:pt idx="135">
                  <c:v>20.379999999999654</c:v>
                </c:pt>
                <c:pt idx="136">
                  <c:v>19.338999999999942</c:v>
                </c:pt>
                <c:pt idx="137">
                  <c:v>20.249000000000251</c:v>
                </c:pt>
                <c:pt idx="138">
                  <c:v>19.871999999999844</c:v>
                </c:pt>
                <c:pt idx="139">
                  <c:v>20.773000000000138</c:v>
                </c:pt>
                <c:pt idx="140">
                  <c:v>2.6080000000001746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EA7-3E45-8646-57B53D6F9B6E}"/>
            </c:ext>
          </c:extLst>
        </c:ser>
        <c:ser>
          <c:idx val="12"/>
          <c:order val="6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IPG_CLT.txt!$Y$2:$Y$712</c:f>
              <c:numCache>
                <c:formatCode>General</c:formatCode>
                <c:ptCount val="711"/>
                <c:pt idx="1">
                  <c:v>19.837999999999965</c:v>
                </c:pt>
                <c:pt idx="2">
                  <c:v>0.35400000000004184</c:v>
                </c:pt>
                <c:pt idx="3">
                  <c:v>19.539999999999964</c:v>
                </c:pt>
                <c:pt idx="4">
                  <c:v>0.2840000000001055</c:v>
                </c:pt>
                <c:pt idx="5">
                  <c:v>19.618999999999915</c:v>
                </c:pt>
                <c:pt idx="6">
                  <c:v>0.32500000000004547</c:v>
                </c:pt>
                <c:pt idx="7">
                  <c:v>19.778999999999996</c:v>
                </c:pt>
                <c:pt idx="8">
                  <c:v>0.37100000000009459</c:v>
                </c:pt>
                <c:pt idx="9">
                  <c:v>7.7739999999998872</c:v>
                </c:pt>
                <c:pt idx="10">
                  <c:v>0</c:v>
                </c:pt>
                <c:pt idx="11">
                  <c:v>1.8669999999999618</c:v>
                </c:pt>
                <c:pt idx="12">
                  <c:v>6.1000000000149157E-2</c:v>
                </c:pt>
                <c:pt idx="13">
                  <c:v>1.4999999999872671E-2</c:v>
                </c:pt>
                <c:pt idx="14">
                  <c:v>1.9960000000000946</c:v>
                </c:pt>
                <c:pt idx="15">
                  <c:v>5.999999999994543E-2</c:v>
                </c:pt>
                <c:pt idx="16">
                  <c:v>1.8949999999999818</c:v>
                </c:pt>
                <c:pt idx="17">
                  <c:v>3.5000000000081855E-2</c:v>
                </c:pt>
                <c:pt idx="18">
                  <c:v>1.93100000000004</c:v>
                </c:pt>
                <c:pt idx="19">
                  <c:v>2.0999999999958163E-2</c:v>
                </c:pt>
                <c:pt idx="20">
                  <c:v>2.1109999999998763</c:v>
                </c:pt>
                <c:pt idx="21">
                  <c:v>3.4000000000105501E-2</c:v>
                </c:pt>
                <c:pt idx="22">
                  <c:v>1.9410000000000309</c:v>
                </c:pt>
                <c:pt idx="23">
                  <c:v>3.999999999996362E-2</c:v>
                </c:pt>
                <c:pt idx="24">
                  <c:v>0.30400000000008731</c:v>
                </c:pt>
                <c:pt idx="25">
                  <c:v>1.5499999999997272</c:v>
                </c:pt>
                <c:pt idx="26">
                  <c:v>4.1000000000167347E-2</c:v>
                </c:pt>
                <c:pt idx="27">
                  <c:v>1.9549999999999272</c:v>
                </c:pt>
                <c:pt idx="28">
                  <c:v>1.9999999999527063E-3</c:v>
                </c:pt>
                <c:pt idx="29">
                  <c:v>2.0199999999999818</c:v>
                </c:pt>
                <c:pt idx="30">
                  <c:v>2.3000000000138243E-2</c:v>
                </c:pt>
                <c:pt idx="31">
                  <c:v>1.9600000000000364</c:v>
                </c:pt>
                <c:pt idx="32">
                  <c:v>5.0000000001091394E-3</c:v>
                </c:pt>
                <c:pt idx="33">
                  <c:v>1.9999999999527063E-3</c:v>
                </c:pt>
                <c:pt idx="34">
                  <c:v>1.8979999999996835</c:v>
                </c:pt>
                <c:pt idx="35">
                  <c:v>1.0000000000218279E-2</c:v>
                </c:pt>
                <c:pt idx="36">
                  <c:v>0.41199999999980719</c:v>
                </c:pt>
                <c:pt idx="37">
                  <c:v>1.7540000000003602</c:v>
                </c:pt>
                <c:pt idx="38">
                  <c:v>0.25099999999974898</c:v>
                </c:pt>
                <c:pt idx="39">
                  <c:v>1.7300000000000182</c:v>
                </c:pt>
                <c:pt idx="40">
                  <c:v>0.25599999999985812</c:v>
                </c:pt>
                <c:pt idx="41">
                  <c:v>1.7080000000000837</c:v>
                </c:pt>
                <c:pt idx="42">
                  <c:v>0.28999999999996362</c:v>
                </c:pt>
                <c:pt idx="43">
                  <c:v>3.5000000000309228E-2</c:v>
                </c:pt>
                <c:pt idx="44">
                  <c:v>1.6869999999998981</c:v>
                </c:pt>
                <c:pt idx="45">
                  <c:v>0.27599999999983993</c:v>
                </c:pt>
                <c:pt idx="46">
                  <c:v>1.8079999999999927</c:v>
                </c:pt>
                <c:pt idx="47">
                  <c:v>0.21199999999998909</c:v>
                </c:pt>
                <c:pt idx="48">
                  <c:v>1.7420000000001892</c:v>
                </c:pt>
                <c:pt idx="49">
                  <c:v>0.34600000000000364</c:v>
                </c:pt>
                <c:pt idx="50">
                  <c:v>1.6309999999998581</c:v>
                </c:pt>
                <c:pt idx="51">
                  <c:v>0.34200000000009823</c:v>
                </c:pt>
                <c:pt idx="52">
                  <c:v>1.8429999999998472</c:v>
                </c:pt>
                <c:pt idx="53">
                  <c:v>0.12300000000004729</c:v>
                </c:pt>
                <c:pt idx="54">
                  <c:v>1.8340000000002874</c:v>
                </c:pt>
                <c:pt idx="55">
                  <c:v>4.6999999999570719E-2</c:v>
                </c:pt>
                <c:pt idx="56">
                  <c:v>8.8000000000192813E-2</c:v>
                </c:pt>
                <c:pt idx="57">
                  <c:v>9.0000000000145519E-3</c:v>
                </c:pt>
                <c:pt idx="58">
                  <c:v>1.8159999999998035</c:v>
                </c:pt>
                <c:pt idx="59">
                  <c:v>0</c:v>
                </c:pt>
                <c:pt idx="60">
                  <c:v>0.12100000000009459</c:v>
                </c:pt>
                <c:pt idx="61">
                  <c:v>0.18600000000014916</c:v>
                </c:pt>
                <c:pt idx="62">
                  <c:v>1.6639999999997599</c:v>
                </c:pt>
                <c:pt idx="63">
                  <c:v>9.2000000000098225E-2</c:v>
                </c:pt>
                <c:pt idx="64">
                  <c:v>0.20299999999997453</c:v>
                </c:pt>
                <c:pt idx="65">
                  <c:v>1.706000000000131</c:v>
                </c:pt>
                <c:pt idx="66">
                  <c:v>0.29899999999997817</c:v>
                </c:pt>
                <c:pt idx="67">
                  <c:v>9.0000000000145519E-3</c:v>
                </c:pt>
                <c:pt idx="68">
                  <c:v>1.6219999999998436</c:v>
                </c:pt>
                <c:pt idx="69">
                  <c:v>0.28800000000001091</c:v>
                </c:pt>
                <c:pt idx="70">
                  <c:v>8.500000000003638E-2</c:v>
                </c:pt>
                <c:pt idx="71">
                  <c:v>1.6130000000002838</c:v>
                </c:pt>
                <c:pt idx="72">
                  <c:v>0.35199999999986176</c:v>
                </c:pt>
                <c:pt idx="73">
                  <c:v>5.9999999998581188E-3</c:v>
                </c:pt>
                <c:pt idx="74">
                  <c:v>1.9999999999527063E-3</c:v>
                </c:pt>
                <c:pt idx="75">
                  <c:v>1.5900000000001455</c:v>
                </c:pt>
                <c:pt idx="76">
                  <c:v>0.27700000000004366</c:v>
                </c:pt>
                <c:pt idx="77">
                  <c:v>6.7000000000007276E-2</c:v>
                </c:pt>
                <c:pt idx="78">
                  <c:v>4.8999999999978172E-2</c:v>
                </c:pt>
                <c:pt idx="79">
                  <c:v>1.2999999999919964E-2</c:v>
                </c:pt>
                <c:pt idx="80">
                  <c:v>1.5670000000000073</c:v>
                </c:pt>
                <c:pt idx="81">
                  <c:v>0.36599999999998545</c:v>
                </c:pt>
                <c:pt idx="82">
                  <c:v>2.1999999999934516E-2</c:v>
                </c:pt>
                <c:pt idx="83">
                  <c:v>1.8160000000002583</c:v>
                </c:pt>
                <c:pt idx="84">
                  <c:v>5.4999999999836291E-2</c:v>
                </c:pt>
                <c:pt idx="85">
                  <c:v>5.7999999999992724E-2</c:v>
                </c:pt>
                <c:pt idx="86">
                  <c:v>1.4000000000123691E-2</c:v>
                </c:pt>
                <c:pt idx="87">
                  <c:v>1.9090000000001055</c:v>
                </c:pt>
                <c:pt idx="88">
                  <c:v>9.4999999999799911E-2</c:v>
                </c:pt>
                <c:pt idx="89">
                  <c:v>6.1999999999898137E-2</c:v>
                </c:pt>
                <c:pt idx="90">
                  <c:v>1.75</c:v>
                </c:pt>
                <c:pt idx="91">
                  <c:v>1.2999999999919964E-2</c:v>
                </c:pt>
                <c:pt idx="92">
                  <c:v>1.3000000000374712E-2</c:v>
                </c:pt>
                <c:pt idx="93">
                  <c:v>2.7999999999792635E-2</c:v>
                </c:pt>
                <c:pt idx="94">
                  <c:v>6.3999999999850843E-2</c:v>
                </c:pt>
                <c:pt idx="95">
                  <c:v>0.20600000000013097</c:v>
                </c:pt>
                <c:pt idx="96">
                  <c:v>1.6469999999999345</c:v>
                </c:pt>
                <c:pt idx="97">
                  <c:v>2.8000000000247383E-2</c:v>
                </c:pt>
                <c:pt idx="98">
                  <c:v>4.999999999654392E-3</c:v>
                </c:pt>
                <c:pt idx="99">
                  <c:v>2.1000000000185537E-2</c:v>
                </c:pt>
                <c:pt idx="100">
                  <c:v>0.27899999999999636</c:v>
                </c:pt>
                <c:pt idx="101">
                  <c:v>1.6880000000001019</c:v>
                </c:pt>
                <c:pt idx="102">
                  <c:v>1.2999999999919964E-2</c:v>
                </c:pt>
                <c:pt idx="103">
                  <c:v>2.1999999999934516E-2</c:v>
                </c:pt>
                <c:pt idx="104">
                  <c:v>0.15999999999985448</c:v>
                </c:pt>
                <c:pt idx="105">
                  <c:v>1.8000000000001819</c:v>
                </c:pt>
                <c:pt idx="106">
                  <c:v>3.9999999999054126E-3</c:v>
                </c:pt>
                <c:pt idx="107">
                  <c:v>3.9999999999054126E-3</c:v>
                </c:pt>
                <c:pt idx="108">
                  <c:v>0.2250000000003638</c:v>
                </c:pt>
                <c:pt idx="109">
                  <c:v>1.7300000000000182</c:v>
                </c:pt>
                <c:pt idx="110">
                  <c:v>9.9999999997635314E-3</c:v>
                </c:pt>
                <c:pt idx="111">
                  <c:v>1.7000000000280124E-2</c:v>
                </c:pt>
                <c:pt idx="112">
                  <c:v>9.1999999999643478E-2</c:v>
                </c:pt>
                <c:pt idx="113">
                  <c:v>1.8820000000000618</c:v>
                </c:pt>
                <c:pt idx="114">
                  <c:v>1.4999999999872671E-2</c:v>
                </c:pt>
                <c:pt idx="115">
                  <c:v>2.1000000000185537E-2</c:v>
                </c:pt>
                <c:pt idx="116">
                  <c:v>1.0000000002037268E-3</c:v>
                </c:pt>
                <c:pt idx="117">
                  <c:v>0.3819999999996071</c:v>
                </c:pt>
                <c:pt idx="118">
                  <c:v>1.6270000000004075</c:v>
                </c:pt>
                <c:pt idx="119">
                  <c:v>0.36099999999987631</c:v>
                </c:pt>
                <c:pt idx="120">
                  <c:v>9.9999999974897946E-4</c:v>
                </c:pt>
                <c:pt idx="121">
                  <c:v>1.5450000000000728</c:v>
                </c:pt>
                <c:pt idx="122">
                  <c:v>0.41699999999991633</c:v>
                </c:pt>
                <c:pt idx="123">
                  <c:v>2.0000000004074536E-3</c:v>
                </c:pt>
                <c:pt idx="124">
                  <c:v>6.2999999999647116E-2</c:v>
                </c:pt>
                <c:pt idx="125">
                  <c:v>6.0000000003128662E-3</c:v>
                </c:pt>
                <c:pt idx="126">
                  <c:v>1.5619999999998981</c:v>
                </c:pt>
                <c:pt idx="127">
                  <c:v>0</c:v>
                </c:pt>
                <c:pt idx="128">
                  <c:v>5.0000000001091394E-3</c:v>
                </c:pt>
                <c:pt idx="129">
                  <c:v>0.36699999999973443</c:v>
                </c:pt>
                <c:pt idx="130">
                  <c:v>1.6620000000002619</c:v>
                </c:pt>
                <c:pt idx="131">
                  <c:v>0.33899999999994179</c:v>
                </c:pt>
                <c:pt idx="132">
                  <c:v>1.6659999999997126</c:v>
                </c:pt>
                <c:pt idx="133">
                  <c:v>0.40399999999999636</c:v>
                </c:pt>
                <c:pt idx="134">
                  <c:v>1.5979999999999563</c:v>
                </c:pt>
                <c:pt idx="135">
                  <c:v>1.5000000000327418E-2</c:v>
                </c:pt>
                <c:pt idx="136">
                  <c:v>7.9999999998108251E-3</c:v>
                </c:pt>
                <c:pt idx="137">
                  <c:v>1.9630000000001928</c:v>
                </c:pt>
                <c:pt idx="138">
                  <c:v>1.9839999999999236</c:v>
                </c:pt>
                <c:pt idx="139">
                  <c:v>1.2999999999919964E-2</c:v>
                </c:pt>
                <c:pt idx="140">
                  <c:v>1.98700000000008</c:v>
                </c:pt>
                <c:pt idx="141">
                  <c:v>1.8209999999999127</c:v>
                </c:pt>
                <c:pt idx="142">
                  <c:v>0.17700000000013461</c:v>
                </c:pt>
                <c:pt idx="143">
                  <c:v>0.50900000000001455</c:v>
                </c:pt>
                <c:pt idx="144">
                  <c:v>1.5229999999996835</c:v>
                </c:pt>
                <c:pt idx="145">
                  <c:v>6.500000000005457E-2</c:v>
                </c:pt>
                <c:pt idx="146">
                  <c:v>3.0000000001564331E-3</c:v>
                </c:pt>
                <c:pt idx="147">
                  <c:v>0.39899999999988722</c:v>
                </c:pt>
                <c:pt idx="148">
                  <c:v>1.5570000000002437</c:v>
                </c:pt>
                <c:pt idx="149">
                  <c:v>4.7000000000025466E-2</c:v>
                </c:pt>
                <c:pt idx="150">
                  <c:v>2.0509999999999309</c:v>
                </c:pt>
                <c:pt idx="151">
                  <c:v>1.6570000000001528</c:v>
                </c:pt>
                <c:pt idx="152">
                  <c:v>0.375</c:v>
                </c:pt>
                <c:pt idx="153">
                  <c:v>3.8999999999759893E-2</c:v>
                </c:pt>
                <c:pt idx="154">
                  <c:v>2.1999999999934516E-2</c:v>
                </c:pt>
                <c:pt idx="155">
                  <c:v>1.5740000000000691</c:v>
                </c:pt>
                <c:pt idx="156">
                  <c:v>0.4070000000001528</c:v>
                </c:pt>
                <c:pt idx="157">
                  <c:v>5.9999999998581188E-3</c:v>
                </c:pt>
                <c:pt idx="158">
                  <c:v>1.7049999999999272</c:v>
                </c:pt>
                <c:pt idx="159">
                  <c:v>0</c:v>
                </c:pt>
                <c:pt idx="160">
                  <c:v>7.0000000000618456E-3</c:v>
                </c:pt>
                <c:pt idx="161">
                  <c:v>3.0999999999949068E-2</c:v>
                </c:pt>
                <c:pt idx="162">
                  <c:v>1.9969999999998436</c:v>
                </c:pt>
                <c:pt idx="163">
                  <c:v>2.0140000000001237</c:v>
                </c:pt>
                <c:pt idx="164">
                  <c:v>2.3999999999887223E-2</c:v>
                </c:pt>
                <c:pt idx="165">
                  <c:v>2.0460000000002765</c:v>
                </c:pt>
                <c:pt idx="166">
                  <c:v>2.0189999999997781</c:v>
                </c:pt>
                <c:pt idx="167">
                  <c:v>2.8999999999996362E-2</c:v>
                </c:pt>
                <c:pt idx="168">
                  <c:v>3.5000000000309228E-2</c:v>
                </c:pt>
                <c:pt idx="169">
                  <c:v>7.0000000000618456E-3</c:v>
                </c:pt>
                <c:pt idx="170">
                  <c:v>1.9599999999995816</c:v>
                </c:pt>
                <c:pt idx="171">
                  <c:v>0.12400000000025102</c:v>
                </c:pt>
                <c:pt idx="172">
                  <c:v>3.0000000001564331E-3</c:v>
                </c:pt>
                <c:pt idx="173">
                  <c:v>1.6559999999999491</c:v>
                </c:pt>
                <c:pt idx="174">
                  <c:v>9.9999999974897946E-4</c:v>
                </c:pt>
                <c:pt idx="175">
                  <c:v>2.0309999999999491</c:v>
                </c:pt>
                <c:pt idx="176">
                  <c:v>2.0710000000003674</c:v>
                </c:pt>
                <c:pt idx="177">
                  <c:v>2.3999999999887223E-2</c:v>
                </c:pt>
                <c:pt idx="178">
                  <c:v>2.0329999999999018</c:v>
                </c:pt>
                <c:pt idx="179">
                  <c:v>5.0000000001091394E-3</c:v>
                </c:pt>
                <c:pt idx="180">
                  <c:v>0.41399999999975989</c:v>
                </c:pt>
                <c:pt idx="181">
                  <c:v>1.2780000000002474</c:v>
                </c:pt>
                <c:pt idx="182">
                  <c:v>0.36499999999978172</c:v>
                </c:pt>
                <c:pt idx="183">
                  <c:v>3.0000000000200089E-2</c:v>
                </c:pt>
                <c:pt idx="184">
                  <c:v>0.14399999999977808</c:v>
                </c:pt>
                <c:pt idx="185">
                  <c:v>0.22200000000020736</c:v>
                </c:pt>
                <c:pt idx="186">
                  <c:v>6.8999999999959982E-2</c:v>
                </c:pt>
                <c:pt idx="187">
                  <c:v>1.3669999999997344</c:v>
                </c:pt>
                <c:pt idx="188">
                  <c:v>0.39500000000043656</c:v>
                </c:pt>
                <c:pt idx="189">
                  <c:v>1.5759999999995671</c:v>
                </c:pt>
                <c:pt idx="190">
                  <c:v>0.41700000000037107</c:v>
                </c:pt>
                <c:pt idx="191">
                  <c:v>1.8999999999778083E-2</c:v>
                </c:pt>
                <c:pt idx="192">
                  <c:v>1.6979999999998654</c:v>
                </c:pt>
                <c:pt idx="193">
                  <c:v>0.35400000000026921</c:v>
                </c:pt>
                <c:pt idx="194">
                  <c:v>9.6999999999752617E-2</c:v>
                </c:pt>
                <c:pt idx="195">
                  <c:v>1.6090000000003783</c:v>
                </c:pt>
                <c:pt idx="196">
                  <c:v>0.24399999999968713</c:v>
                </c:pt>
                <c:pt idx="197">
                  <c:v>0.18800000000010186</c:v>
                </c:pt>
                <c:pt idx="198">
                  <c:v>1.6289999999999054</c:v>
                </c:pt>
                <c:pt idx="199">
                  <c:v>0.14200000000028012</c:v>
                </c:pt>
                <c:pt idx="200">
                  <c:v>1.8019999999996799</c:v>
                </c:pt>
                <c:pt idx="201">
                  <c:v>0.22299999999995634</c:v>
                </c:pt>
                <c:pt idx="202">
                  <c:v>2.0530000000003383</c:v>
                </c:pt>
                <c:pt idx="203">
                  <c:v>1.7590000000000146</c:v>
                </c:pt>
                <c:pt idx="204">
                  <c:v>2.099999999973079E-2</c:v>
                </c:pt>
                <c:pt idx="205">
                  <c:v>0.39000000000032742</c:v>
                </c:pt>
                <c:pt idx="206">
                  <c:v>1.5579999999999927</c:v>
                </c:pt>
                <c:pt idx="207">
                  <c:v>0.19599999999991269</c:v>
                </c:pt>
                <c:pt idx="208">
                  <c:v>1.694999999999709</c:v>
                </c:pt>
                <c:pt idx="209">
                  <c:v>6.0000000003128662E-3</c:v>
                </c:pt>
                <c:pt idx="210">
                  <c:v>7.0000000000618456E-3</c:v>
                </c:pt>
                <c:pt idx="211">
                  <c:v>0.35799999999971988</c:v>
                </c:pt>
                <c:pt idx="212">
                  <c:v>1.6000000000076398E-2</c:v>
                </c:pt>
                <c:pt idx="213">
                  <c:v>1.6849999999999454</c:v>
                </c:pt>
                <c:pt idx="214">
                  <c:v>1.6000000000076398E-2</c:v>
                </c:pt>
                <c:pt idx="215">
                  <c:v>0.28299999999990177</c:v>
                </c:pt>
                <c:pt idx="216">
                  <c:v>1.5460000000002765</c:v>
                </c:pt>
                <c:pt idx="217">
                  <c:v>0.10399999999981446</c:v>
                </c:pt>
                <c:pt idx="218">
                  <c:v>0.16600000000016735</c:v>
                </c:pt>
                <c:pt idx="219">
                  <c:v>6.9999999999708962E-2</c:v>
                </c:pt>
                <c:pt idx="220">
                  <c:v>1.7730000000001382</c:v>
                </c:pt>
                <c:pt idx="221">
                  <c:v>0.28499999999985448</c:v>
                </c:pt>
                <c:pt idx="222">
                  <c:v>1.7400000000002365</c:v>
                </c:pt>
                <c:pt idx="223">
                  <c:v>1.9999999999527063E-3</c:v>
                </c:pt>
                <c:pt idx="224">
                  <c:v>3.4999999999854481E-2</c:v>
                </c:pt>
                <c:pt idx="225">
                  <c:v>1.9780000000000655</c:v>
                </c:pt>
                <c:pt idx="226">
                  <c:v>9.4999999999799911E-2</c:v>
                </c:pt>
                <c:pt idx="227">
                  <c:v>1.7810000000004038</c:v>
                </c:pt>
                <c:pt idx="228">
                  <c:v>2.2999999999683496E-2</c:v>
                </c:pt>
                <c:pt idx="229">
                  <c:v>2.1150000000002365</c:v>
                </c:pt>
                <c:pt idx="230">
                  <c:v>0.49600000000009459</c:v>
                </c:pt>
                <c:pt idx="231">
                  <c:v>0</c:v>
                </c:pt>
                <c:pt idx="232">
                  <c:v>1.3109999999996944</c:v>
                </c:pt>
                <c:pt idx="233">
                  <c:v>8.500000000003638E-2</c:v>
                </c:pt>
                <c:pt idx="234">
                  <c:v>2.0080000000002656</c:v>
                </c:pt>
                <c:pt idx="235">
                  <c:v>2.0049999999996544</c:v>
                </c:pt>
                <c:pt idx="236">
                  <c:v>0.10800000000017462</c:v>
                </c:pt>
                <c:pt idx="237">
                  <c:v>1.8119999999998981</c:v>
                </c:pt>
                <c:pt idx="238">
                  <c:v>2.1340000000000146</c:v>
                </c:pt>
                <c:pt idx="240">
                  <c:v>1.6529999999997926</c:v>
                </c:pt>
                <c:pt idx="241">
                  <c:v>1.7020000000002256</c:v>
                </c:pt>
                <c:pt idx="242">
                  <c:v>1.8969999999999345</c:v>
                </c:pt>
                <c:pt idx="243">
                  <c:v>2.0030000000001564</c:v>
                </c:pt>
                <c:pt idx="244">
                  <c:v>1.9149999999999636</c:v>
                </c:pt>
                <c:pt idx="245">
                  <c:v>2.0059999999998581</c:v>
                </c:pt>
                <c:pt idx="246">
                  <c:v>2.06899999999996</c:v>
                </c:pt>
                <c:pt idx="247">
                  <c:v>1.943000000000211</c:v>
                </c:pt>
                <c:pt idx="248">
                  <c:v>2.0219999999999345</c:v>
                </c:pt>
                <c:pt idx="249">
                  <c:v>1.9800000000000182</c:v>
                </c:pt>
                <c:pt idx="250">
                  <c:v>2.9999999997016857E-3</c:v>
                </c:pt>
                <c:pt idx="251">
                  <c:v>2.0869999999999891</c:v>
                </c:pt>
                <c:pt idx="252">
                  <c:v>1.9200000000000728</c:v>
                </c:pt>
                <c:pt idx="253">
                  <c:v>2.0399999999999636</c:v>
                </c:pt>
                <c:pt idx="254">
                  <c:v>6.0000000003128662E-3</c:v>
                </c:pt>
                <c:pt idx="255">
                  <c:v>2.0309999999999491</c:v>
                </c:pt>
                <c:pt idx="256">
                  <c:v>7.9999999998108251E-3</c:v>
                </c:pt>
                <c:pt idx="257">
                  <c:v>1.9230000000002292</c:v>
                </c:pt>
                <c:pt idx="258">
                  <c:v>2.9999999997016857E-3</c:v>
                </c:pt>
                <c:pt idx="259">
                  <c:v>2.0540000000000873</c:v>
                </c:pt>
                <c:pt idx="260">
                  <c:v>2.0280000000002474</c:v>
                </c:pt>
                <c:pt idx="261">
                  <c:v>2.0109999999999673</c:v>
                </c:pt>
                <c:pt idx="262">
                  <c:v>1.9269999999996799</c:v>
                </c:pt>
                <c:pt idx="263">
                  <c:v>2.0350000000003092</c:v>
                </c:pt>
                <c:pt idx="264">
                  <c:v>2.0270000000000437</c:v>
                </c:pt>
                <c:pt idx="265">
                  <c:v>1.9829999999997199</c:v>
                </c:pt>
                <c:pt idx="266">
                  <c:v>1.9510000000000218</c:v>
                </c:pt>
                <c:pt idx="267">
                  <c:v>0</c:v>
                </c:pt>
                <c:pt idx="268">
                  <c:v>5.9000000000196451E-2</c:v>
                </c:pt>
                <c:pt idx="269">
                  <c:v>1.9710000000000036</c:v>
                </c:pt>
                <c:pt idx="270">
                  <c:v>1.9559999999996762</c:v>
                </c:pt>
                <c:pt idx="271">
                  <c:v>2.0100000000002183</c:v>
                </c:pt>
                <c:pt idx="272">
                  <c:v>2.0389999999997599</c:v>
                </c:pt>
                <c:pt idx="273">
                  <c:v>2.1040000000002692</c:v>
                </c:pt>
                <c:pt idx="274">
                  <c:v>2.1179999999999382</c:v>
                </c:pt>
                <c:pt idx="275">
                  <c:v>2.05600000000004</c:v>
                </c:pt>
                <c:pt idx="276">
                  <c:v>2.0340000000001055</c:v>
                </c:pt>
                <c:pt idx="277">
                  <c:v>2.1169999999997344</c:v>
                </c:pt>
                <c:pt idx="278">
                  <c:v>2.068000000000211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EA7-3E45-8646-57B53D6F9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027176"/>
        <c:axId val="2145049208"/>
      </c:scatterChart>
      <c:valAx>
        <c:axId val="2144027176"/>
        <c:scaling>
          <c:orientation val="minMax"/>
          <c:max val="250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145049208"/>
        <c:crossesAt val="0"/>
        <c:crossBetween val="midCat"/>
        <c:majorUnit val="100"/>
      </c:valAx>
      <c:valAx>
        <c:axId val="2145049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</a:t>
                </a:r>
                <a:r>
                  <a:rPr lang="en-US"/>
                  <a:t>step size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440271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GLAMR Linewidth during 2-minute dwell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OPO_SWIR.txt!$K$2:$K$199</c:f>
              <c:numCache>
                <c:formatCode>General</c:formatCode>
                <c:ptCount val="198"/>
                <c:pt idx="0">
                  <c:v>0.28299999999999997</c:v>
                </c:pt>
                <c:pt idx="1">
                  <c:v>0.04</c:v>
                </c:pt>
                <c:pt idx="2">
                  <c:v>0.16300000000000001</c:v>
                </c:pt>
                <c:pt idx="3">
                  <c:v>0.153</c:v>
                </c:pt>
                <c:pt idx="4">
                  <c:v>0.158</c:v>
                </c:pt>
                <c:pt idx="5">
                  <c:v>0.22800000000000001</c:v>
                </c:pt>
                <c:pt idx="6">
                  <c:v>0.28499999999999998</c:v>
                </c:pt>
                <c:pt idx="7">
                  <c:v>0.27500000000000002</c:v>
                </c:pt>
                <c:pt idx="8">
                  <c:v>0.04</c:v>
                </c:pt>
                <c:pt idx="9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40-A848-B0AA-44C6344111ED}"/>
            </c:ext>
          </c:extLst>
        </c:ser>
        <c:ser>
          <c:idx val="2"/>
          <c:order val="2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OPO_SWIR_SHG.txt!$K$2:$K$444</c:f>
              <c:numCache>
                <c:formatCode>General</c:formatCode>
                <c:ptCount val="443"/>
                <c:pt idx="0">
                  <c:v>7.6999999999999999E-2</c:v>
                </c:pt>
                <c:pt idx="1">
                  <c:v>0.08</c:v>
                </c:pt>
                <c:pt idx="2">
                  <c:v>0.10100000000000001</c:v>
                </c:pt>
                <c:pt idx="3">
                  <c:v>0.09</c:v>
                </c:pt>
                <c:pt idx="4">
                  <c:v>0.08</c:v>
                </c:pt>
                <c:pt idx="5">
                  <c:v>0.1</c:v>
                </c:pt>
                <c:pt idx="6">
                  <c:v>8.3000000000000004E-2</c:v>
                </c:pt>
                <c:pt idx="7">
                  <c:v>9.1999999999999998E-2</c:v>
                </c:pt>
                <c:pt idx="8">
                  <c:v>8.4000000000000005E-2</c:v>
                </c:pt>
                <c:pt idx="9">
                  <c:v>6.4000000000000001E-2</c:v>
                </c:pt>
                <c:pt idx="10">
                  <c:v>0.06</c:v>
                </c:pt>
                <c:pt idx="11">
                  <c:v>4.1000000000000002E-2</c:v>
                </c:pt>
                <c:pt idx="12">
                  <c:v>9.6000000000000002E-2</c:v>
                </c:pt>
                <c:pt idx="13">
                  <c:v>7.0000000000000007E-2</c:v>
                </c:pt>
                <c:pt idx="14">
                  <c:v>9.5000000000000001E-2</c:v>
                </c:pt>
                <c:pt idx="15">
                  <c:v>7.4999999999999997E-2</c:v>
                </c:pt>
                <c:pt idx="16">
                  <c:v>4.7E-2</c:v>
                </c:pt>
                <c:pt idx="17">
                  <c:v>5.6000000000000001E-2</c:v>
                </c:pt>
                <c:pt idx="18">
                  <c:v>5.8999999999999997E-2</c:v>
                </c:pt>
                <c:pt idx="19">
                  <c:v>3.7999999999999999E-2</c:v>
                </c:pt>
                <c:pt idx="20">
                  <c:v>7.5999999999999998E-2</c:v>
                </c:pt>
                <c:pt idx="21">
                  <c:v>9.0999999999999998E-2</c:v>
                </c:pt>
                <c:pt idx="22">
                  <c:v>6.3E-2</c:v>
                </c:pt>
                <c:pt idx="23">
                  <c:v>3.1E-2</c:v>
                </c:pt>
                <c:pt idx="24">
                  <c:v>7.6999999999999999E-2</c:v>
                </c:pt>
                <c:pt idx="25">
                  <c:v>7.5999999999999998E-2</c:v>
                </c:pt>
                <c:pt idx="26">
                  <c:v>3.5999999999999997E-2</c:v>
                </c:pt>
                <c:pt idx="27">
                  <c:v>9.1999999999999998E-2</c:v>
                </c:pt>
                <c:pt idx="28">
                  <c:v>0.16400000000000001</c:v>
                </c:pt>
                <c:pt idx="29">
                  <c:v>7.2999999999999995E-2</c:v>
                </c:pt>
                <c:pt idx="30">
                  <c:v>9.6000000000000002E-2</c:v>
                </c:pt>
                <c:pt idx="31">
                  <c:v>8.5000000000000006E-2</c:v>
                </c:pt>
                <c:pt idx="32">
                  <c:v>7.2999999999999995E-2</c:v>
                </c:pt>
                <c:pt idx="33">
                  <c:v>0.10199999999999999</c:v>
                </c:pt>
                <c:pt idx="34">
                  <c:v>5.2999999999999999E-2</c:v>
                </c:pt>
                <c:pt idx="35">
                  <c:v>5.5E-2</c:v>
                </c:pt>
                <c:pt idx="36">
                  <c:v>3.5000000000000003E-2</c:v>
                </c:pt>
                <c:pt idx="37">
                  <c:v>2.7E-2</c:v>
                </c:pt>
                <c:pt idx="38">
                  <c:v>9.4E-2</c:v>
                </c:pt>
                <c:pt idx="39">
                  <c:v>5.3999999999999999E-2</c:v>
                </c:pt>
                <c:pt idx="40">
                  <c:v>4.1000000000000002E-2</c:v>
                </c:pt>
                <c:pt idx="41">
                  <c:v>5.6000000000000001E-2</c:v>
                </c:pt>
                <c:pt idx="42">
                  <c:v>6.3E-2</c:v>
                </c:pt>
                <c:pt idx="43">
                  <c:v>5.7000000000000002E-2</c:v>
                </c:pt>
                <c:pt idx="44">
                  <c:v>5.5E-2</c:v>
                </c:pt>
                <c:pt idx="45">
                  <c:v>8.4000000000000005E-2</c:v>
                </c:pt>
                <c:pt idx="46">
                  <c:v>6.8000000000000005E-2</c:v>
                </c:pt>
                <c:pt idx="47">
                  <c:v>6.2E-2</c:v>
                </c:pt>
                <c:pt idx="48">
                  <c:v>8.7999999999999995E-2</c:v>
                </c:pt>
                <c:pt idx="49">
                  <c:v>6.9000000000000006E-2</c:v>
                </c:pt>
                <c:pt idx="50">
                  <c:v>8.8999999999999996E-2</c:v>
                </c:pt>
                <c:pt idx="51">
                  <c:v>8.4000000000000005E-2</c:v>
                </c:pt>
                <c:pt idx="52">
                  <c:v>7.1999999999999995E-2</c:v>
                </c:pt>
                <c:pt idx="53">
                  <c:v>7.6999999999999999E-2</c:v>
                </c:pt>
                <c:pt idx="54">
                  <c:v>0.114</c:v>
                </c:pt>
                <c:pt idx="55">
                  <c:v>6.8000000000000005E-2</c:v>
                </c:pt>
                <c:pt idx="56">
                  <c:v>5.2999999999999999E-2</c:v>
                </c:pt>
                <c:pt idx="57">
                  <c:v>7.3999999999999996E-2</c:v>
                </c:pt>
                <c:pt idx="58">
                  <c:v>6.9000000000000006E-2</c:v>
                </c:pt>
                <c:pt idx="59">
                  <c:v>7.5999999999999998E-2</c:v>
                </c:pt>
                <c:pt idx="60">
                  <c:v>6.8000000000000005E-2</c:v>
                </c:pt>
                <c:pt idx="61">
                  <c:v>7.3999999999999996E-2</c:v>
                </c:pt>
                <c:pt idx="62">
                  <c:v>7.2999999999999995E-2</c:v>
                </c:pt>
                <c:pt idx="63">
                  <c:v>6.9000000000000006E-2</c:v>
                </c:pt>
                <c:pt idx="64">
                  <c:v>7.0999999999999994E-2</c:v>
                </c:pt>
                <c:pt idx="65">
                  <c:v>6.0999999999999999E-2</c:v>
                </c:pt>
                <c:pt idx="66">
                  <c:v>6.7000000000000004E-2</c:v>
                </c:pt>
                <c:pt idx="67">
                  <c:v>0.06</c:v>
                </c:pt>
                <c:pt idx="68">
                  <c:v>0.1</c:v>
                </c:pt>
                <c:pt idx="69">
                  <c:v>6.2E-2</c:v>
                </c:pt>
                <c:pt idx="70">
                  <c:v>8.3000000000000004E-2</c:v>
                </c:pt>
                <c:pt idx="71">
                  <c:v>5.5E-2</c:v>
                </c:pt>
                <c:pt idx="72">
                  <c:v>6.4000000000000001E-2</c:v>
                </c:pt>
                <c:pt idx="73">
                  <c:v>8.5000000000000006E-2</c:v>
                </c:pt>
                <c:pt idx="74">
                  <c:v>6.6000000000000003E-2</c:v>
                </c:pt>
                <c:pt idx="75">
                  <c:v>6.5000000000000002E-2</c:v>
                </c:pt>
                <c:pt idx="76">
                  <c:v>7.2999999999999995E-2</c:v>
                </c:pt>
                <c:pt idx="77">
                  <c:v>7.0999999999999994E-2</c:v>
                </c:pt>
                <c:pt idx="78">
                  <c:v>6.2E-2</c:v>
                </c:pt>
                <c:pt idx="79">
                  <c:v>7.2999999999999995E-2</c:v>
                </c:pt>
                <c:pt idx="80">
                  <c:v>7.5999999999999998E-2</c:v>
                </c:pt>
                <c:pt idx="81">
                  <c:v>6.7000000000000004E-2</c:v>
                </c:pt>
                <c:pt idx="82">
                  <c:v>7.4999999999999997E-2</c:v>
                </c:pt>
                <c:pt idx="83">
                  <c:v>7.5999999999999998E-2</c:v>
                </c:pt>
                <c:pt idx="84">
                  <c:v>7.9000000000000001E-2</c:v>
                </c:pt>
                <c:pt idx="85">
                  <c:v>6.8000000000000005E-2</c:v>
                </c:pt>
                <c:pt idx="86">
                  <c:v>7.9000000000000001E-2</c:v>
                </c:pt>
                <c:pt idx="87">
                  <c:v>7.0999999999999994E-2</c:v>
                </c:pt>
                <c:pt idx="88">
                  <c:v>7.9000000000000001E-2</c:v>
                </c:pt>
                <c:pt idx="89">
                  <c:v>6.5000000000000002E-2</c:v>
                </c:pt>
                <c:pt idx="90">
                  <c:v>7.4999999999999997E-2</c:v>
                </c:pt>
                <c:pt idx="91">
                  <c:v>0.06</c:v>
                </c:pt>
                <c:pt idx="92">
                  <c:v>6.5000000000000002E-2</c:v>
                </c:pt>
                <c:pt idx="93">
                  <c:v>6.4000000000000001E-2</c:v>
                </c:pt>
                <c:pt idx="94">
                  <c:v>6.7000000000000004E-2</c:v>
                </c:pt>
                <c:pt idx="95">
                  <c:v>6.8000000000000005E-2</c:v>
                </c:pt>
                <c:pt idx="96">
                  <c:v>8.2000000000000003E-2</c:v>
                </c:pt>
                <c:pt idx="97">
                  <c:v>7.8E-2</c:v>
                </c:pt>
                <c:pt idx="98">
                  <c:v>7.8E-2</c:v>
                </c:pt>
                <c:pt idx="99">
                  <c:v>8.7999999999999995E-2</c:v>
                </c:pt>
                <c:pt idx="100">
                  <c:v>0.105</c:v>
                </c:pt>
                <c:pt idx="101">
                  <c:v>0.08</c:v>
                </c:pt>
                <c:pt idx="102">
                  <c:v>0.104</c:v>
                </c:pt>
                <c:pt idx="103">
                  <c:v>8.5999999999999993E-2</c:v>
                </c:pt>
                <c:pt idx="104">
                  <c:v>8.3000000000000004E-2</c:v>
                </c:pt>
                <c:pt idx="105">
                  <c:v>7.0000000000000007E-2</c:v>
                </c:pt>
                <c:pt idx="106">
                  <c:v>7.1999999999999995E-2</c:v>
                </c:pt>
                <c:pt idx="107">
                  <c:v>0.08</c:v>
                </c:pt>
                <c:pt idx="108">
                  <c:v>9.1999999999999998E-2</c:v>
                </c:pt>
                <c:pt idx="109">
                  <c:v>9.0999999999999998E-2</c:v>
                </c:pt>
                <c:pt idx="110">
                  <c:v>7.0000000000000007E-2</c:v>
                </c:pt>
                <c:pt idx="111">
                  <c:v>0.08</c:v>
                </c:pt>
                <c:pt idx="112">
                  <c:v>7.8E-2</c:v>
                </c:pt>
                <c:pt idx="113">
                  <c:v>8.6999999999999994E-2</c:v>
                </c:pt>
                <c:pt idx="114">
                  <c:v>7.0999999999999994E-2</c:v>
                </c:pt>
                <c:pt idx="115">
                  <c:v>7.1999999999999995E-2</c:v>
                </c:pt>
                <c:pt idx="116">
                  <c:v>6.9000000000000006E-2</c:v>
                </c:pt>
                <c:pt idx="117">
                  <c:v>6.7000000000000004E-2</c:v>
                </c:pt>
                <c:pt idx="118">
                  <c:v>5.8000000000000003E-2</c:v>
                </c:pt>
                <c:pt idx="119">
                  <c:v>5.8000000000000003E-2</c:v>
                </c:pt>
                <c:pt idx="120">
                  <c:v>0.05</c:v>
                </c:pt>
                <c:pt idx="121">
                  <c:v>0.13400000000000001</c:v>
                </c:pt>
                <c:pt idx="122">
                  <c:v>4.3999999999999997E-2</c:v>
                </c:pt>
                <c:pt idx="123">
                  <c:v>4.8000000000000001E-2</c:v>
                </c:pt>
                <c:pt idx="124">
                  <c:v>0.109</c:v>
                </c:pt>
                <c:pt idx="125">
                  <c:v>0.124</c:v>
                </c:pt>
                <c:pt idx="126">
                  <c:v>0.123</c:v>
                </c:pt>
                <c:pt idx="127">
                  <c:v>0.14000000000000001</c:v>
                </c:pt>
                <c:pt idx="128">
                  <c:v>0.151</c:v>
                </c:pt>
                <c:pt idx="129">
                  <c:v>0.127</c:v>
                </c:pt>
                <c:pt idx="130">
                  <c:v>0.16400000000000001</c:v>
                </c:pt>
                <c:pt idx="131">
                  <c:v>5.3999999999999999E-2</c:v>
                </c:pt>
                <c:pt idx="132">
                  <c:v>0.109</c:v>
                </c:pt>
                <c:pt idx="133">
                  <c:v>0.11799999999999999</c:v>
                </c:pt>
                <c:pt idx="134">
                  <c:v>8.7999999999999995E-2</c:v>
                </c:pt>
                <c:pt idx="135">
                  <c:v>8.6999999999999994E-2</c:v>
                </c:pt>
                <c:pt idx="136">
                  <c:v>0.105</c:v>
                </c:pt>
                <c:pt idx="137">
                  <c:v>0.108</c:v>
                </c:pt>
                <c:pt idx="138">
                  <c:v>9.4E-2</c:v>
                </c:pt>
                <c:pt idx="139">
                  <c:v>9.9000000000000005E-2</c:v>
                </c:pt>
                <c:pt idx="140">
                  <c:v>7.8E-2</c:v>
                </c:pt>
                <c:pt idx="141">
                  <c:v>0.10199999999999999</c:v>
                </c:pt>
                <c:pt idx="142">
                  <c:v>8.4000000000000005E-2</c:v>
                </c:pt>
                <c:pt idx="143">
                  <c:v>8.3000000000000004E-2</c:v>
                </c:pt>
                <c:pt idx="144">
                  <c:v>7.3999999999999996E-2</c:v>
                </c:pt>
                <c:pt idx="145">
                  <c:v>7.9000000000000001E-2</c:v>
                </c:pt>
                <c:pt idx="146">
                  <c:v>9.4E-2</c:v>
                </c:pt>
                <c:pt idx="147">
                  <c:v>8.5000000000000006E-2</c:v>
                </c:pt>
                <c:pt idx="148">
                  <c:v>0.10199999999999999</c:v>
                </c:pt>
                <c:pt idx="149">
                  <c:v>9.0999999999999998E-2</c:v>
                </c:pt>
                <c:pt idx="150">
                  <c:v>9.2999999999999999E-2</c:v>
                </c:pt>
                <c:pt idx="151">
                  <c:v>9.5000000000000001E-2</c:v>
                </c:pt>
                <c:pt idx="152">
                  <c:v>8.3000000000000004E-2</c:v>
                </c:pt>
                <c:pt idx="153">
                  <c:v>9.2999999999999999E-2</c:v>
                </c:pt>
                <c:pt idx="154">
                  <c:v>8.8999999999999996E-2</c:v>
                </c:pt>
                <c:pt idx="155">
                  <c:v>8.1000000000000003E-2</c:v>
                </c:pt>
                <c:pt idx="156">
                  <c:v>0.129</c:v>
                </c:pt>
                <c:pt idx="157">
                  <c:v>0.219</c:v>
                </c:pt>
                <c:pt idx="158">
                  <c:v>0.23699999999999999</c:v>
                </c:pt>
                <c:pt idx="159">
                  <c:v>0.19800000000000001</c:v>
                </c:pt>
                <c:pt idx="160">
                  <c:v>0.23699999999999999</c:v>
                </c:pt>
                <c:pt idx="161">
                  <c:v>0.218</c:v>
                </c:pt>
                <c:pt idx="162">
                  <c:v>0.153</c:v>
                </c:pt>
                <c:pt idx="163">
                  <c:v>7.3999999999999996E-2</c:v>
                </c:pt>
                <c:pt idx="164">
                  <c:v>0.11600000000000001</c:v>
                </c:pt>
                <c:pt idx="165">
                  <c:v>7.2999999999999995E-2</c:v>
                </c:pt>
                <c:pt idx="166">
                  <c:v>0.30599999999999999</c:v>
                </c:pt>
                <c:pt idx="167">
                  <c:v>0.17599999999999999</c:v>
                </c:pt>
                <c:pt idx="168">
                  <c:v>6.3E-2</c:v>
                </c:pt>
                <c:pt idx="169">
                  <c:v>5.1999999999999998E-2</c:v>
                </c:pt>
                <c:pt idx="170">
                  <c:v>7.0999999999999994E-2</c:v>
                </c:pt>
                <c:pt idx="171">
                  <c:v>5.0999999999999997E-2</c:v>
                </c:pt>
                <c:pt idx="172">
                  <c:v>4.7E-2</c:v>
                </c:pt>
                <c:pt idx="173">
                  <c:v>4.8000000000000001E-2</c:v>
                </c:pt>
                <c:pt idx="174">
                  <c:v>5.7000000000000002E-2</c:v>
                </c:pt>
                <c:pt idx="175">
                  <c:v>0.105</c:v>
                </c:pt>
                <c:pt idx="176">
                  <c:v>9.1999999999999998E-2</c:v>
                </c:pt>
                <c:pt idx="177">
                  <c:v>0.12</c:v>
                </c:pt>
                <c:pt idx="178">
                  <c:v>0.114</c:v>
                </c:pt>
                <c:pt idx="179">
                  <c:v>5.2999999999999999E-2</c:v>
                </c:pt>
                <c:pt idx="180">
                  <c:v>4.7E-2</c:v>
                </c:pt>
                <c:pt idx="181">
                  <c:v>5.8000000000000003E-2</c:v>
                </c:pt>
                <c:pt idx="182">
                  <c:v>5.2999999999999999E-2</c:v>
                </c:pt>
                <c:pt idx="183">
                  <c:v>5.0999999999999997E-2</c:v>
                </c:pt>
                <c:pt idx="184">
                  <c:v>5.7000000000000002E-2</c:v>
                </c:pt>
                <c:pt idx="185">
                  <c:v>4.2000000000000003E-2</c:v>
                </c:pt>
                <c:pt idx="186">
                  <c:v>5.0999999999999997E-2</c:v>
                </c:pt>
                <c:pt idx="187">
                  <c:v>7.0999999999999994E-2</c:v>
                </c:pt>
                <c:pt idx="188">
                  <c:v>0.08</c:v>
                </c:pt>
                <c:pt idx="189">
                  <c:v>0.43099999999999999</c:v>
                </c:pt>
                <c:pt idx="190">
                  <c:v>4.9000000000000002E-2</c:v>
                </c:pt>
                <c:pt idx="191">
                  <c:v>0.123</c:v>
                </c:pt>
                <c:pt idx="192">
                  <c:v>0.1</c:v>
                </c:pt>
                <c:pt idx="193">
                  <c:v>4.1000000000000002E-2</c:v>
                </c:pt>
                <c:pt idx="194">
                  <c:v>0.113</c:v>
                </c:pt>
                <c:pt idx="195">
                  <c:v>8.5000000000000006E-2</c:v>
                </c:pt>
                <c:pt idx="196">
                  <c:v>4.3999999999999997E-2</c:v>
                </c:pt>
                <c:pt idx="197">
                  <c:v>7.4999999999999997E-2</c:v>
                </c:pt>
                <c:pt idx="198">
                  <c:v>0.09</c:v>
                </c:pt>
                <c:pt idx="199">
                  <c:v>0.11899999999999999</c:v>
                </c:pt>
                <c:pt idx="200">
                  <c:v>0.10100000000000001</c:v>
                </c:pt>
                <c:pt idx="201">
                  <c:v>9.5000000000000001E-2</c:v>
                </c:pt>
                <c:pt idx="202">
                  <c:v>7.6999999999999999E-2</c:v>
                </c:pt>
                <c:pt idx="203">
                  <c:v>5.3999999999999999E-2</c:v>
                </c:pt>
                <c:pt idx="204">
                  <c:v>0.115</c:v>
                </c:pt>
                <c:pt idx="205">
                  <c:v>8.6999999999999994E-2</c:v>
                </c:pt>
                <c:pt idx="206">
                  <c:v>7.2999999999999995E-2</c:v>
                </c:pt>
                <c:pt idx="207">
                  <c:v>0.13700000000000001</c:v>
                </c:pt>
                <c:pt idx="208">
                  <c:v>5.8999999999999997E-2</c:v>
                </c:pt>
                <c:pt idx="209">
                  <c:v>0.14399999999999999</c:v>
                </c:pt>
                <c:pt idx="210">
                  <c:v>0.25600000000000001</c:v>
                </c:pt>
                <c:pt idx="211">
                  <c:v>7.0999999999999994E-2</c:v>
                </c:pt>
                <c:pt idx="212">
                  <c:v>0.25700000000000001</c:v>
                </c:pt>
                <c:pt idx="213">
                  <c:v>6.4000000000000001E-2</c:v>
                </c:pt>
                <c:pt idx="214">
                  <c:v>0.23200000000000001</c:v>
                </c:pt>
                <c:pt idx="215">
                  <c:v>7.8E-2</c:v>
                </c:pt>
                <c:pt idx="216">
                  <c:v>0.21</c:v>
                </c:pt>
                <c:pt idx="217">
                  <c:v>5.7000000000000002E-2</c:v>
                </c:pt>
                <c:pt idx="218">
                  <c:v>0.21199999999999999</c:v>
                </c:pt>
                <c:pt idx="219">
                  <c:v>0.1</c:v>
                </c:pt>
                <c:pt idx="220">
                  <c:v>0.20399999999999999</c:v>
                </c:pt>
                <c:pt idx="221">
                  <c:v>6.3E-2</c:v>
                </c:pt>
                <c:pt idx="222">
                  <c:v>0.185</c:v>
                </c:pt>
                <c:pt idx="223">
                  <c:v>0.14699999999999999</c:v>
                </c:pt>
                <c:pt idx="224">
                  <c:v>7.2999999999999995E-2</c:v>
                </c:pt>
                <c:pt idx="225">
                  <c:v>5.8000000000000003E-2</c:v>
                </c:pt>
                <c:pt idx="226">
                  <c:v>7.8E-2</c:v>
                </c:pt>
                <c:pt idx="227">
                  <c:v>0.25700000000000001</c:v>
                </c:pt>
                <c:pt idx="228">
                  <c:v>7.6999999999999999E-2</c:v>
                </c:pt>
                <c:pt idx="229">
                  <c:v>9.2999999999999999E-2</c:v>
                </c:pt>
                <c:pt idx="230">
                  <c:v>9.8000000000000004E-2</c:v>
                </c:pt>
                <c:pt idx="231">
                  <c:v>0.22</c:v>
                </c:pt>
                <c:pt idx="232">
                  <c:v>8.1000000000000003E-2</c:v>
                </c:pt>
                <c:pt idx="233">
                  <c:v>7.4999999999999997E-2</c:v>
                </c:pt>
                <c:pt idx="234">
                  <c:v>7.6999999999999999E-2</c:v>
                </c:pt>
                <c:pt idx="235">
                  <c:v>0.06</c:v>
                </c:pt>
                <c:pt idx="236">
                  <c:v>6.0999999999999999E-2</c:v>
                </c:pt>
                <c:pt idx="237">
                  <c:v>6.6000000000000003E-2</c:v>
                </c:pt>
                <c:pt idx="238">
                  <c:v>8.6999999999999994E-2</c:v>
                </c:pt>
                <c:pt idx="239">
                  <c:v>5.8999999999999997E-2</c:v>
                </c:pt>
                <c:pt idx="240">
                  <c:v>5.6000000000000001E-2</c:v>
                </c:pt>
                <c:pt idx="241">
                  <c:v>4.8000000000000001E-2</c:v>
                </c:pt>
                <c:pt idx="242">
                  <c:v>5.3999999999999999E-2</c:v>
                </c:pt>
                <c:pt idx="243">
                  <c:v>8.3000000000000004E-2</c:v>
                </c:pt>
                <c:pt idx="244">
                  <c:v>8.1000000000000003E-2</c:v>
                </c:pt>
                <c:pt idx="245">
                  <c:v>7.2999999999999995E-2</c:v>
                </c:pt>
                <c:pt idx="246">
                  <c:v>8.6999999999999994E-2</c:v>
                </c:pt>
                <c:pt idx="247">
                  <c:v>6.9000000000000006E-2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40-A848-B0AA-44C6344111ED}"/>
            </c:ext>
          </c:extLst>
        </c:ser>
        <c:ser>
          <c:idx val="3"/>
          <c:order val="3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OPO_NIR_SHG.txt!$K$2:$K$306</c:f>
              <c:numCache>
                <c:formatCode>General</c:formatCode>
                <c:ptCount val="305"/>
                <c:pt idx="0">
                  <c:v>2.3E-2</c:v>
                </c:pt>
                <c:pt idx="1">
                  <c:v>3.3000000000000002E-2</c:v>
                </c:pt>
                <c:pt idx="2">
                  <c:v>3.5000000000000003E-2</c:v>
                </c:pt>
                <c:pt idx="3">
                  <c:v>2.1000000000000001E-2</c:v>
                </c:pt>
                <c:pt idx="4">
                  <c:v>0.02</c:v>
                </c:pt>
                <c:pt idx="5">
                  <c:v>0.02</c:v>
                </c:pt>
                <c:pt idx="6">
                  <c:v>4.2000000000000003E-2</c:v>
                </c:pt>
                <c:pt idx="7">
                  <c:v>0.02</c:v>
                </c:pt>
                <c:pt idx="8">
                  <c:v>0.02</c:v>
                </c:pt>
                <c:pt idx="9">
                  <c:v>2.5999999999999999E-2</c:v>
                </c:pt>
                <c:pt idx="10">
                  <c:v>2.9000000000000001E-2</c:v>
                </c:pt>
                <c:pt idx="11">
                  <c:v>2.8000000000000001E-2</c:v>
                </c:pt>
                <c:pt idx="12">
                  <c:v>2.7E-2</c:v>
                </c:pt>
                <c:pt idx="13">
                  <c:v>2.1000000000000001E-2</c:v>
                </c:pt>
                <c:pt idx="14">
                  <c:v>2.5999999999999999E-2</c:v>
                </c:pt>
                <c:pt idx="15">
                  <c:v>2.4E-2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3.3000000000000002E-2</c:v>
                </c:pt>
                <c:pt idx="19">
                  <c:v>0.05</c:v>
                </c:pt>
                <c:pt idx="20">
                  <c:v>3.5999999999999997E-2</c:v>
                </c:pt>
                <c:pt idx="21">
                  <c:v>3.1E-2</c:v>
                </c:pt>
                <c:pt idx="22">
                  <c:v>5.2999999999999999E-2</c:v>
                </c:pt>
                <c:pt idx="23">
                  <c:v>3.4000000000000002E-2</c:v>
                </c:pt>
                <c:pt idx="24">
                  <c:v>3.5999999999999997E-2</c:v>
                </c:pt>
                <c:pt idx="25">
                  <c:v>4.8000000000000001E-2</c:v>
                </c:pt>
                <c:pt idx="26">
                  <c:v>5.3999999999999999E-2</c:v>
                </c:pt>
                <c:pt idx="27">
                  <c:v>5.6000000000000001E-2</c:v>
                </c:pt>
                <c:pt idx="28">
                  <c:v>6.6000000000000003E-2</c:v>
                </c:pt>
                <c:pt idx="29">
                  <c:v>3.3000000000000002E-2</c:v>
                </c:pt>
                <c:pt idx="30">
                  <c:v>3.6999999999999998E-2</c:v>
                </c:pt>
                <c:pt idx="31">
                  <c:v>5.1999999999999998E-2</c:v>
                </c:pt>
                <c:pt idx="32">
                  <c:v>5.7000000000000002E-2</c:v>
                </c:pt>
                <c:pt idx="33">
                  <c:v>0.06</c:v>
                </c:pt>
                <c:pt idx="34">
                  <c:v>3.9E-2</c:v>
                </c:pt>
                <c:pt idx="35">
                  <c:v>3.5000000000000003E-2</c:v>
                </c:pt>
                <c:pt idx="36">
                  <c:v>5.7000000000000002E-2</c:v>
                </c:pt>
                <c:pt idx="37">
                  <c:v>3.5000000000000003E-2</c:v>
                </c:pt>
                <c:pt idx="38">
                  <c:v>5.5E-2</c:v>
                </c:pt>
                <c:pt idx="39">
                  <c:v>3.9E-2</c:v>
                </c:pt>
                <c:pt idx="40">
                  <c:v>0.05</c:v>
                </c:pt>
                <c:pt idx="41">
                  <c:v>3.6999999999999998E-2</c:v>
                </c:pt>
                <c:pt idx="42">
                  <c:v>0.04</c:v>
                </c:pt>
                <c:pt idx="43">
                  <c:v>5.8999999999999997E-2</c:v>
                </c:pt>
                <c:pt idx="44">
                  <c:v>3.6999999999999998E-2</c:v>
                </c:pt>
                <c:pt idx="45">
                  <c:v>6.3E-2</c:v>
                </c:pt>
                <c:pt idx="46">
                  <c:v>3.3000000000000002E-2</c:v>
                </c:pt>
                <c:pt idx="47">
                  <c:v>7.1999999999999995E-2</c:v>
                </c:pt>
                <c:pt idx="48">
                  <c:v>2.5000000000000001E-2</c:v>
                </c:pt>
                <c:pt idx="49">
                  <c:v>2.9000000000000001E-2</c:v>
                </c:pt>
                <c:pt idx="50">
                  <c:v>5.7000000000000002E-2</c:v>
                </c:pt>
                <c:pt idx="51">
                  <c:v>5.3999999999999999E-2</c:v>
                </c:pt>
                <c:pt idx="52">
                  <c:v>5.3999999999999999E-2</c:v>
                </c:pt>
                <c:pt idx="53">
                  <c:v>5.6000000000000001E-2</c:v>
                </c:pt>
                <c:pt idx="54">
                  <c:v>3.4000000000000002E-2</c:v>
                </c:pt>
                <c:pt idx="55">
                  <c:v>3.3000000000000002E-2</c:v>
                </c:pt>
                <c:pt idx="56">
                  <c:v>6.6000000000000003E-2</c:v>
                </c:pt>
                <c:pt idx="57">
                  <c:v>0.05</c:v>
                </c:pt>
                <c:pt idx="58">
                  <c:v>5.6000000000000001E-2</c:v>
                </c:pt>
                <c:pt idx="59">
                  <c:v>6.3E-2</c:v>
                </c:pt>
                <c:pt idx="60">
                  <c:v>6.6000000000000003E-2</c:v>
                </c:pt>
                <c:pt idx="61">
                  <c:v>6.8000000000000005E-2</c:v>
                </c:pt>
                <c:pt idx="62">
                  <c:v>6.4000000000000001E-2</c:v>
                </c:pt>
                <c:pt idx="63">
                  <c:v>6.7000000000000004E-2</c:v>
                </c:pt>
                <c:pt idx="64">
                  <c:v>5.0999999999999997E-2</c:v>
                </c:pt>
                <c:pt idx="65">
                  <c:v>4.8000000000000001E-2</c:v>
                </c:pt>
                <c:pt idx="66">
                  <c:v>5.3999999999999999E-2</c:v>
                </c:pt>
                <c:pt idx="67">
                  <c:v>3.5000000000000003E-2</c:v>
                </c:pt>
                <c:pt idx="68">
                  <c:v>3.6999999999999998E-2</c:v>
                </c:pt>
                <c:pt idx="69">
                  <c:v>4.5999999999999999E-2</c:v>
                </c:pt>
                <c:pt idx="70">
                  <c:v>3.4000000000000002E-2</c:v>
                </c:pt>
                <c:pt idx="71">
                  <c:v>3.6999999999999998E-2</c:v>
                </c:pt>
                <c:pt idx="72">
                  <c:v>5.5E-2</c:v>
                </c:pt>
                <c:pt idx="73">
                  <c:v>3.5000000000000003E-2</c:v>
                </c:pt>
                <c:pt idx="74">
                  <c:v>3.7999999999999999E-2</c:v>
                </c:pt>
                <c:pt idx="75">
                  <c:v>0.04</c:v>
                </c:pt>
                <c:pt idx="76">
                  <c:v>5.2999999999999999E-2</c:v>
                </c:pt>
                <c:pt idx="77">
                  <c:v>3.4000000000000002E-2</c:v>
                </c:pt>
                <c:pt idx="78">
                  <c:v>3.7999999999999999E-2</c:v>
                </c:pt>
                <c:pt idx="79">
                  <c:v>5.5E-2</c:v>
                </c:pt>
                <c:pt idx="80">
                  <c:v>0.04</c:v>
                </c:pt>
                <c:pt idx="81">
                  <c:v>0.04</c:v>
                </c:pt>
                <c:pt idx="82">
                  <c:v>0.06</c:v>
                </c:pt>
                <c:pt idx="83">
                  <c:v>5.8000000000000003E-2</c:v>
                </c:pt>
                <c:pt idx="84">
                  <c:v>4.5999999999999999E-2</c:v>
                </c:pt>
                <c:pt idx="85">
                  <c:v>5.6000000000000001E-2</c:v>
                </c:pt>
                <c:pt idx="86">
                  <c:v>5.8000000000000003E-2</c:v>
                </c:pt>
                <c:pt idx="87">
                  <c:v>5.2999999999999999E-2</c:v>
                </c:pt>
                <c:pt idx="88">
                  <c:v>5.2999999999999999E-2</c:v>
                </c:pt>
                <c:pt idx="89">
                  <c:v>5.1999999999999998E-2</c:v>
                </c:pt>
                <c:pt idx="90">
                  <c:v>5.7000000000000002E-2</c:v>
                </c:pt>
                <c:pt idx="91">
                  <c:v>6.3E-2</c:v>
                </c:pt>
                <c:pt idx="92">
                  <c:v>5.3999999999999999E-2</c:v>
                </c:pt>
                <c:pt idx="93">
                  <c:v>0.05</c:v>
                </c:pt>
                <c:pt idx="94">
                  <c:v>5.0999999999999997E-2</c:v>
                </c:pt>
                <c:pt idx="95">
                  <c:v>5.5E-2</c:v>
                </c:pt>
                <c:pt idx="96">
                  <c:v>7.0000000000000007E-2</c:v>
                </c:pt>
                <c:pt idx="97">
                  <c:v>0.05</c:v>
                </c:pt>
                <c:pt idx="98">
                  <c:v>4.2000000000000003E-2</c:v>
                </c:pt>
                <c:pt idx="99">
                  <c:v>4.2000000000000003E-2</c:v>
                </c:pt>
                <c:pt idx="100">
                  <c:v>6.4000000000000001E-2</c:v>
                </c:pt>
                <c:pt idx="101">
                  <c:v>7.8E-2</c:v>
                </c:pt>
                <c:pt idx="102">
                  <c:v>7.0000000000000007E-2</c:v>
                </c:pt>
                <c:pt idx="103">
                  <c:v>6.6000000000000003E-2</c:v>
                </c:pt>
                <c:pt idx="104">
                  <c:v>4.2999999999999997E-2</c:v>
                </c:pt>
                <c:pt idx="105">
                  <c:v>5.1999999999999998E-2</c:v>
                </c:pt>
                <c:pt idx="106">
                  <c:v>7.6999999999999999E-2</c:v>
                </c:pt>
                <c:pt idx="107">
                  <c:v>7.8E-2</c:v>
                </c:pt>
                <c:pt idx="108">
                  <c:v>0.04</c:v>
                </c:pt>
                <c:pt idx="109">
                  <c:v>5.2999999999999999E-2</c:v>
                </c:pt>
                <c:pt idx="110">
                  <c:v>5.5E-2</c:v>
                </c:pt>
                <c:pt idx="111">
                  <c:v>5.0999999999999997E-2</c:v>
                </c:pt>
                <c:pt idx="112">
                  <c:v>9.1999999999999998E-2</c:v>
                </c:pt>
                <c:pt idx="113">
                  <c:v>6.0999999999999999E-2</c:v>
                </c:pt>
                <c:pt idx="114">
                  <c:v>6.0999999999999999E-2</c:v>
                </c:pt>
                <c:pt idx="115">
                  <c:v>7.5999999999999998E-2</c:v>
                </c:pt>
                <c:pt idx="116">
                  <c:v>8.6999999999999994E-2</c:v>
                </c:pt>
                <c:pt idx="117">
                  <c:v>8.6999999999999994E-2</c:v>
                </c:pt>
                <c:pt idx="118">
                  <c:v>8.4000000000000005E-2</c:v>
                </c:pt>
                <c:pt idx="119">
                  <c:v>8.5999999999999993E-2</c:v>
                </c:pt>
                <c:pt idx="120">
                  <c:v>8.1000000000000003E-2</c:v>
                </c:pt>
                <c:pt idx="121">
                  <c:v>0.08</c:v>
                </c:pt>
                <c:pt idx="122">
                  <c:v>8.4000000000000005E-2</c:v>
                </c:pt>
                <c:pt idx="123">
                  <c:v>6.0999999999999999E-2</c:v>
                </c:pt>
                <c:pt idx="124">
                  <c:v>9.8000000000000004E-2</c:v>
                </c:pt>
                <c:pt idx="125">
                  <c:v>0.10100000000000001</c:v>
                </c:pt>
                <c:pt idx="126">
                  <c:v>9.9000000000000005E-2</c:v>
                </c:pt>
                <c:pt idx="127">
                  <c:v>8.1000000000000003E-2</c:v>
                </c:pt>
                <c:pt idx="128">
                  <c:v>7.9000000000000001E-2</c:v>
                </c:pt>
                <c:pt idx="129">
                  <c:v>0.107</c:v>
                </c:pt>
                <c:pt idx="130">
                  <c:v>8.8999999999999996E-2</c:v>
                </c:pt>
                <c:pt idx="131">
                  <c:v>8.6999999999999994E-2</c:v>
                </c:pt>
                <c:pt idx="132">
                  <c:v>8.7999999999999995E-2</c:v>
                </c:pt>
                <c:pt idx="133">
                  <c:v>0.06</c:v>
                </c:pt>
                <c:pt idx="134">
                  <c:v>5.8999999999999997E-2</c:v>
                </c:pt>
                <c:pt idx="135">
                  <c:v>8.5999999999999993E-2</c:v>
                </c:pt>
                <c:pt idx="136">
                  <c:v>7.3999999999999996E-2</c:v>
                </c:pt>
                <c:pt idx="137">
                  <c:v>7.1999999999999995E-2</c:v>
                </c:pt>
                <c:pt idx="138">
                  <c:v>7.1999999999999995E-2</c:v>
                </c:pt>
                <c:pt idx="139">
                  <c:v>0.11</c:v>
                </c:pt>
                <c:pt idx="140">
                  <c:v>9.9000000000000005E-2</c:v>
                </c:pt>
                <c:pt idx="141">
                  <c:v>5.7000000000000002E-2</c:v>
                </c:pt>
                <c:pt idx="142">
                  <c:v>5.5E-2</c:v>
                </c:pt>
                <c:pt idx="143">
                  <c:v>0.107</c:v>
                </c:pt>
                <c:pt idx="144">
                  <c:v>9.9000000000000005E-2</c:v>
                </c:pt>
                <c:pt idx="145">
                  <c:v>9.7000000000000003E-2</c:v>
                </c:pt>
                <c:pt idx="146">
                  <c:v>0.108</c:v>
                </c:pt>
                <c:pt idx="147">
                  <c:v>0.11600000000000001</c:v>
                </c:pt>
                <c:pt idx="148">
                  <c:v>0.107</c:v>
                </c:pt>
                <c:pt idx="149">
                  <c:v>0.11899999999999999</c:v>
                </c:pt>
                <c:pt idx="150">
                  <c:v>0.107</c:v>
                </c:pt>
                <c:pt idx="151">
                  <c:v>5.8999999999999997E-2</c:v>
                </c:pt>
                <c:pt idx="152">
                  <c:v>0.08</c:v>
                </c:pt>
                <c:pt idx="153">
                  <c:v>5.8999999999999997E-2</c:v>
                </c:pt>
                <c:pt idx="154">
                  <c:v>8.4000000000000005E-2</c:v>
                </c:pt>
                <c:pt idx="155">
                  <c:v>0.08</c:v>
                </c:pt>
                <c:pt idx="156">
                  <c:v>0.08</c:v>
                </c:pt>
                <c:pt idx="157">
                  <c:v>4.8000000000000001E-2</c:v>
                </c:pt>
                <c:pt idx="158">
                  <c:v>0.11600000000000001</c:v>
                </c:pt>
                <c:pt idx="159">
                  <c:v>5.7000000000000002E-2</c:v>
                </c:pt>
                <c:pt idx="160">
                  <c:v>0.108</c:v>
                </c:pt>
                <c:pt idx="161">
                  <c:v>6.2E-2</c:v>
                </c:pt>
                <c:pt idx="162">
                  <c:v>0.109</c:v>
                </c:pt>
                <c:pt idx="163">
                  <c:v>0.114</c:v>
                </c:pt>
                <c:pt idx="164">
                  <c:v>0.12</c:v>
                </c:pt>
                <c:pt idx="165">
                  <c:v>0.108</c:v>
                </c:pt>
                <c:pt idx="166">
                  <c:v>4.9000000000000002E-2</c:v>
                </c:pt>
                <c:pt idx="167">
                  <c:v>5.5E-2</c:v>
                </c:pt>
                <c:pt idx="168">
                  <c:v>9.7000000000000003E-2</c:v>
                </c:pt>
                <c:pt idx="169">
                  <c:v>6.0999999999999999E-2</c:v>
                </c:pt>
                <c:pt idx="170">
                  <c:v>0.06</c:v>
                </c:pt>
                <c:pt idx="171">
                  <c:v>8.2000000000000003E-2</c:v>
                </c:pt>
                <c:pt idx="172">
                  <c:v>6.2E-2</c:v>
                </c:pt>
                <c:pt idx="173">
                  <c:v>8.7999999999999995E-2</c:v>
                </c:pt>
                <c:pt idx="174">
                  <c:v>5.7000000000000002E-2</c:v>
                </c:pt>
                <c:pt idx="175">
                  <c:v>0.09</c:v>
                </c:pt>
                <c:pt idx="176">
                  <c:v>5.6000000000000001E-2</c:v>
                </c:pt>
                <c:pt idx="177">
                  <c:v>5.8000000000000003E-2</c:v>
                </c:pt>
                <c:pt idx="178">
                  <c:v>0.107</c:v>
                </c:pt>
                <c:pt idx="179">
                  <c:v>0.107</c:v>
                </c:pt>
                <c:pt idx="180">
                  <c:v>5.6000000000000001E-2</c:v>
                </c:pt>
                <c:pt idx="181">
                  <c:v>5.7000000000000002E-2</c:v>
                </c:pt>
                <c:pt idx="182">
                  <c:v>0.115</c:v>
                </c:pt>
                <c:pt idx="183">
                  <c:v>6.2E-2</c:v>
                </c:pt>
                <c:pt idx="184">
                  <c:v>8.3000000000000004E-2</c:v>
                </c:pt>
                <c:pt idx="185">
                  <c:v>6.6000000000000003E-2</c:v>
                </c:pt>
                <c:pt idx="186">
                  <c:v>5.8000000000000003E-2</c:v>
                </c:pt>
                <c:pt idx="187">
                  <c:v>5.5E-2</c:v>
                </c:pt>
                <c:pt idx="188">
                  <c:v>9.8000000000000004E-2</c:v>
                </c:pt>
                <c:pt idx="189">
                  <c:v>0.13800000000000001</c:v>
                </c:pt>
                <c:pt idx="190">
                  <c:v>5.5E-2</c:v>
                </c:pt>
                <c:pt idx="191">
                  <c:v>5.6000000000000001E-2</c:v>
                </c:pt>
                <c:pt idx="192">
                  <c:v>0.10100000000000001</c:v>
                </c:pt>
                <c:pt idx="193">
                  <c:v>9.0999999999999998E-2</c:v>
                </c:pt>
                <c:pt idx="194">
                  <c:v>0.125</c:v>
                </c:pt>
                <c:pt idx="195">
                  <c:v>0.13500000000000001</c:v>
                </c:pt>
                <c:pt idx="196">
                  <c:v>0.219</c:v>
                </c:pt>
                <c:pt idx="197">
                  <c:v>0.22500000000000001</c:v>
                </c:pt>
                <c:pt idx="198">
                  <c:v>6.9000000000000006E-2</c:v>
                </c:pt>
                <c:pt idx="199">
                  <c:v>6.0999999999999999E-2</c:v>
                </c:pt>
                <c:pt idx="200">
                  <c:v>0.25800000000000001</c:v>
                </c:pt>
                <c:pt idx="201">
                  <c:v>0.36799999999999999</c:v>
                </c:pt>
                <c:pt idx="202">
                  <c:v>0.28699999999999998</c:v>
                </c:pt>
                <c:pt idx="203">
                  <c:v>7.9000000000000001E-2</c:v>
                </c:pt>
                <c:pt idx="204">
                  <c:v>8.3000000000000004E-2</c:v>
                </c:pt>
                <c:pt idx="205">
                  <c:v>0.105</c:v>
                </c:pt>
                <c:pt idx="206">
                  <c:v>0.10199999999999999</c:v>
                </c:pt>
                <c:pt idx="207">
                  <c:v>0.111</c:v>
                </c:pt>
                <c:pt idx="208">
                  <c:v>0.14799999999999999</c:v>
                </c:pt>
                <c:pt idx="209">
                  <c:v>0.14699999999999999</c:v>
                </c:pt>
                <c:pt idx="210">
                  <c:v>0.156</c:v>
                </c:pt>
                <c:pt idx="211">
                  <c:v>0.184</c:v>
                </c:pt>
                <c:pt idx="212">
                  <c:v>0.22700000000000001</c:v>
                </c:pt>
                <c:pt idx="213">
                  <c:v>0.187</c:v>
                </c:pt>
                <c:pt idx="214">
                  <c:v>0.21199999999999999</c:v>
                </c:pt>
                <c:pt idx="215">
                  <c:v>6.9000000000000006E-2</c:v>
                </c:pt>
                <c:pt idx="216">
                  <c:v>0.06</c:v>
                </c:pt>
                <c:pt idx="217">
                  <c:v>7.0999999999999994E-2</c:v>
                </c:pt>
                <c:pt idx="218">
                  <c:v>6.8000000000000005E-2</c:v>
                </c:pt>
                <c:pt idx="219">
                  <c:v>5.7000000000000002E-2</c:v>
                </c:pt>
                <c:pt idx="220">
                  <c:v>5.5E-2</c:v>
                </c:pt>
                <c:pt idx="221">
                  <c:v>5.7000000000000002E-2</c:v>
                </c:pt>
                <c:pt idx="222">
                  <c:v>5.0999999999999997E-2</c:v>
                </c:pt>
                <c:pt idx="223">
                  <c:v>5.8000000000000003E-2</c:v>
                </c:pt>
                <c:pt idx="224">
                  <c:v>0.14699999999999999</c:v>
                </c:pt>
                <c:pt idx="225">
                  <c:v>6.5000000000000002E-2</c:v>
                </c:pt>
                <c:pt idx="226">
                  <c:v>0.06</c:v>
                </c:pt>
                <c:pt idx="227">
                  <c:v>6.0999999999999999E-2</c:v>
                </c:pt>
                <c:pt idx="228">
                  <c:v>0.104</c:v>
                </c:pt>
                <c:pt idx="229">
                  <c:v>0.107</c:v>
                </c:pt>
                <c:pt idx="230">
                  <c:v>0.105</c:v>
                </c:pt>
                <c:pt idx="231">
                  <c:v>0.105</c:v>
                </c:pt>
                <c:pt idx="232">
                  <c:v>0.107</c:v>
                </c:pt>
                <c:pt idx="233">
                  <c:v>9.7000000000000003E-2</c:v>
                </c:pt>
                <c:pt idx="234">
                  <c:v>9.2999999999999999E-2</c:v>
                </c:pt>
                <c:pt idx="235">
                  <c:v>9.1999999999999998E-2</c:v>
                </c:pt>
                <c:pt idx="236">
                  <c:v>7.5999999999999998E-2</c:v>
                </c:pt>
                <c:pt idx="237">
                  <c:v>7.4999999999999997E-2</c:v>
                </c:pt>
                <c:pt idx="238">
                  <c:v>8.5999999999999993E-2</c:v>
                </c:pt>
                <c:pt idx="239">
                  <c:v>0.122</c:v>
                </c:pt>
                <c:pt idx="240">
                  <c:v>7.5999999999999998E-2</c:v>
                </c:pt>
                <c:pt idx="241">
                  <c:v>7.5999999999999998E-2</c:v>
                </c:pt>
                <c:pt idx="242">
                  <c:v>0.13600000000000001</c:v>
                </c:pt>
                <c:pt idx="243">
                  <c:v>0.158</c:v>
                </c:pt>
                <c:pt idx="244">
                  <c:v>0.11600000000000001</c:v>
                </c:pt>
                <c:pt idx="245">
                  <c:v>0.12</c:v>
                </c:pt>
                <c:pt idx="246">
                  <c:v>8.1000000000000003E-2</c:v>
                </c:pt>
                <c:pt idx="247">
                  <c:v>7.6999999999999999E-2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40-A848-B0AA-44C6344111ED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OPO_NIR.txt!$K$2:$K$509</c:f>
              <c:numCache>
                <c:formatCode>General</c:formatCode>
                <c:ptCount val="508"/>
                <c:pt idx="0">
                  <c:v>0.112</c:v>
                </c:pt>
                <c:pt idx="1">
                  <c:v>0.111</c:v>
                </c:pt>
                <c:pt idx="2">
                  <c:v>0.108</c:v>
                </c:pt>
                <c:pt idx="3">
                  <c:v>8.8999999999999996E-2</c:v>
                </c:pt>
                <c:pt idx="4">
                  <c:v>7.8E-2</c:v>
                </c:pt>
                <c:pt idx="5">
                  <c:v>7.6999999999999999E-2</c:v>
                </c:pt>
                <c:pt idx="6">
                  <c:v>9.1999999999999998E-2</c:v>
                </c:pt>
                <c:pt idx="7">
                  <c:v>9.8000000000000004E-2</c:v>
                </c:pt>
                <c:pt idx="8">
                  <c:v>8.2000000000000003E-2</c:v>
                </c:pt>
                <c:pt idx="9">
                  <c:v>7.8E-2</c:v>
                </c:pt>
                <c:pt idx="10">
                  <c:v>8.5000000000000006E-2</c:v>
                </c:pt>
                <c:pt idx="11">
                  <c:v>9.5000000000000001E-2</c:v>
                </c:pt>
                <c:pt idx="12">
                  <c:v>7.2999999999999995E-2</c:v>
                </c:pt>
                <c:pt idx="13">
                  <c:v>6.3E-2</c:v>
                </c:pt>
                <c:pt idx="14">
                  <c:v>6.4000000000000001E-2</c:v>
                </c:pt>
                <c:pt idx="15">
                  <c:v>6.3E-2</c:v>
                </c:pt>
                <c:pt idx="16">
                  <c:v>6.0999999999999999E-2</c:v>
                </c:pt>
                <c:pt idx="17">
                  <c:v>6.2E-2</c:v>
                </c:pt>
                <c:pt idx="18">
                  <c:v>5.7000000000000002E-2</c:v>
                </c:pt>
                <c:pt idx="19">
                  <c:v>6.2E-2</c:v>
                </c:pt>
                <c:pt idx="20">
                  <c:v>6.5000000000000002E-2</c:v>
                </c:pt>
                <c:pt idx="21">
                  <c:v>8.3000000000000004E-2</c:v>
                </c:pt>
                <c:pt idx="22">
                  <c:v>4.9000000000000002E-2</c:v>
                </c:pt>
                <c:pt idx="23">
                  <c:v>0.06</c:v>
                </c:pt>
                <c:pt idx="24">
                  <c:v>0.06</c:v>
                </c:pt>
                <c:pt idx="25">
                  <c:v>5.0999999999999997E-2</c:v>
                </c:pt>
                <c:pt idx="26">
                  <c:v>6.0999999999999999E-2</c:v>
                </c:pt>
                <c:pt idx="27">
                  <c:v>4.8000000000000001E-2</c:v>
                </c:pt>
                <c:pt idx="28">
                  <c:v>5.2999999999999999E-2</c:v>
                </c:pt>
                <c:pt idx="29">
                  <c:v>6.0999999999999999E-2</c:v>
                </c:pt>
                <c:pt idx="30">
                  <c:v>0.02</c:v>
                </c:pt>
                <c:pt idx="31">
                  <c:v>0.02</c:v>
                </c:pt>
                <c:pt idx="32">
                  <c:v>5.3999999999999999E-2</c:v>
                </c:pt>
                <c:pt idx="33">
                  <c:v>6.2E-2</c:v>
                </c:pt>
                <c:pt idx="34">
                  <c:v>5.8000000000000003E-2</c:v>
                </c:pt>
                <c:pt idx="35">
                  <c:v>5.6000000000000001E-2</c:v>
                </c:pt>
                <c:pt idx="36">
                  <c:v>5.2999999999999999E-2</c:v>
                </c:pt>
                <c:pt idx="37">
                  <c:v>6.0999999999999999E-2</c:v>
                </c:pt>
                <c:pt idx="38">
                  <c:v>5.8999999999999997E-2</c:v>
                </c:pt>
                <c:pt idx="39">
                  <c:v>6.9000000000000006E-2</c:v>
                </c:pt>
                <c:pt idx="40">
                  <c:v>6.0999999999999999E-2</c:v>
                </c:pt>
                <c:pt idx="41">
                  <c:v>6.8000000000000005E-2</c:v>
                </c:pt>
                <c:pt idx="42">
                  <c:v>6.7000000000000004E-2</c:v>
                </c:pt>
                <c:pt idx="43">
                  <c:v>8.4000000000000005E-2</c:v>
                </c:pt>
                <c:pt idx="44">
                  <c:v>8.2000000000000003E-2</c:v>
                </c:pt>
                <c:pt idx="45">
                  <c:v>6.0999999999999999E-2</c:v>
                </c:pt>
                <c:pt idx="46">
                  <c:v>6.6000000000000003E-2</c:v>
                </c:pt>
                <c:pt idx="47">
                  <c:v>6.4000000000000001E-2</c:v>
                </c:pt>
                <c:pt idx="48">
                  <c:v>9.4E-2</c:v>
                </c:pt>
                <c:pt idx="49">
                  <c:v>8.4000000000000005E-2</c:v>
                </c:pt>
                <c:pt idx="50">
                  <c:v>7.1999999999999995E-2</c:v>
                </c:pt>
                <c:pt idx="51">
                  <c:v>7.0000000000000007E-2</c:v>
                </c:pt>
                <c:pt idx="52">
                  <c:v>6.3E-2</c:v>
                </c:pt>
                <c:pt idx="53">
                  <c:v>7.0999999999999994E-2</c:v>
                </c:pt>
                <c:pt idx="54">
                  <c:v>7.0000000000000007E-2</c:v>
                </c:pt>
                <c:pt idx="55">
                  <c:v>6.7000000000000004E-2</c:v>
                </c:pt>
                <c:pt idx="56">
                  <c:v>6.0999999999999999E-2</c:v>
                </c:pt>
                <c:pt idx="57">
                  <c:v>6.6000000000000003E-2</c:v>
                </c:pt>
                <c:pt idx="58">
                  <c:v>6.9000000000000006E-2</c:v>
                </c:pt>
                <c:pt idx="59">
                  <c:v>7.2999999999999995E-2</c:v>
                </c:pt>
                <c:pt idx="60">
                  <c:v>6.7000000000000004E-2</c:v>
                </c:pt>
                <c:pt idx="61">
                  <c:v>6.6000000000000003E-2</c:v>
                </c:pt>
                <c:pt idx="62">
                  <c:v>7.0999999999999994E-2</c:v>
                </c:pt>
                <c:pt idx="63">
                  <c:v>9.5000000000000001E-2</c:v>
                </c:pt>
                <c:pt idx="64">
                  <c:v>8.4000000000000005E-2</c:v>
                </c:pt>
                <c:pt idx="65">
                  <c:v>7.6999999999999999E-2</c:v>
                </c:pt>
                <c:pt idx="66">
                  <c:v>7.2999999999999995E-2</c:v>
                </c:pt>
                <c:pt idx="67">
                  <c:v>8.4000000000000005E-2</c:v>
                </c:pt>
                <c:pt idx="68">
                  <c:v>8.2000000000000003E-2</c:v>
                </c:pt>
                <c:pt idx="69">
                  <c:v>8.1000000000000003E-2</c:v>
                </c:pt>
                <c:pt idx="70">
                  <c:v>8.7999999999999995E-2</c:v>
                </c:pt>
                <c:pt idx="71">
                  <c:v>8.7999999999999995E-2</c:v>
                </c:pt>
                <c:pt idx="72">
                  <c:v>8.3000000000000004E-2</c:v>
                </c:pt>
                <c:pt idx="73">
                  <c:v>9.1999999999999998E-2</c:v>
                </c:pt>
                <c:pt idx="74">
                  <c:v>8.1000000000000003E-2</c:v>
                </c:pt>
                <c:pt idx="75">
                  <c:v>8.5999999999999993E-2</c:v>
                </c:pt>
                <c:pt idx="76">
                  <c:v>8.2000000000000003E-2</c:v>
                </c:pt>
                <c:pt idx="77">
                  <c:v>9.8000000000000004E-2</c:v>
                </c:pt>
                <c:pt idx="78">
                  <c:v>0.08</c:v>
                </c:pt>
                <c:pt idx="79">
                  <c:v>0.104</c:v>
                </c:pt>
                <c:pt idx="80">
                  <c:v>9.5000000000000001E-2</c:v>
                </c:pt>
                <c:pt idx="81">
                  <c:v>8.7999999999999995E-2</c:v>
                </c:pt>
                <c:pt idx="82">
                  <c:v>8.2000000000000003E-2</c:v>
                </c:pt>
                <c:pt idx="83">
                  <c:v>9.2999999999999999E-2</c:v>
                </c:pt>
                <c:pt idx="84">
                  <c:v>8.8999999999999996E-2</c:v>
                </c:pt>
                <c:pt idx="85">
                  <c:v>8.3000000000000004E-2</c:v>
                </c:pt>
                <c:pt idx="86">
                  <c:v>8.6999999999999994E-2</c:v>
                </c:pt>
                <c:pt idx="87">
                  <c:v>8.8999999999999996E-2</c:v>
                </c:pt>
                <c:pt idx="88">
                  <c:v>0.09</c:v>
                </c:pt>
                <c:pt idx="89">
                  <c:v>8.4000000000000005E-2</c:v>
                </c:pt>
                <c:pt idx="90">
                  <c:v>8.5999999999999993E-2</c:v>
                </c:pt>
                <c:pt idx="91">
                  <c:v>8.6999999999999994E-2</c:v>
                </c:pt>
                <c:pt idx="92">
                  <c:v>9.6000000000000002E-2</c:v>
                </c:pt>
                <c:pt idx="93">
                  <c:v>9.2999999999999999E-2</c:v>
                </c:pt>
                <c:pt idx="94">
                  <c:v>8.4000000000000005E-2</c:v>
                </c:pt>
                <c:pt idx="95">
                  <c:v>8.7999999999999995E-2</c:v>
                </c:pt>
                <c:pt idx="96">
                  <c:v>9.8000000000000004E-2</c:v>
                </c:pt>
                <c:pt idx="97">
                  <c:v>8.8999999999999996E-2</c:v>
                </c:pt>
                <c:pt idx="98">
                  <c:v>8.8999999999999996E-2</c:v>
                </c:pt>
                <c:pt idx="99">
                  <c:v>8.5999999999999993E-2</c:v>
                </c:pt>
                <c:pt idx="100">
                  <c:v>8.7999999999999995E-2</c:v>
                </c:pt>
                <c:pt idx="101">
                  <c:v>9.2999999999999999E-2</c:v>
                </c:pt>
                <c:pt idx="102">
                  <c:v>9.4E-2</c:v>
                </c:pt>
                <c:pt idx="103">
                  <c:v>9.6000000000000002E-2</c:v>
                </c:pt>
                <c:pt idx="104">
                  <c:v>9.2999999999999999E-2</c:v>
                </c:pt>
                <c:pt idx="105">
                  <c:v>9.1999999999999998E-2</c:v>
                </c:pt>
                <c:pt idx="106">
                  <c:v>9.5000000000000001E-2</c:v>
                </c:pt>
                <c:pt idx="107">
                  <c:v>9.4E-2</c:v>
                </c:pt>
                <c:pt idx="108">
                  <c:v>8.7999999999999995E-2</c:v>
                </c:pt>
                <c:pt idx="109">
                  <c:v>8.4000000000000005E-2</c:v>
                </c:pt>
                <c:pt idx="110">
                  <c:v>0.09</c:v>
                </c:pt>
                <c:pt idx="111">
                  <c:v>0.1</c:v>
                </c:pt>
                <c:pt idx="112">
                  <c:v>0.09</c:v>
                </c:pt>
                <c:pt idx="113">
                  <c:v>9.5000000000000001E-2</c:v>
                </c:pt>
                <c:pt idx="114">
                  <c:v>8.6999999999999994E-2</c:v>
                </c:pt>
                <c:pt idx="115">
                  <c:v>9.5000000000000001E-2</c:v>
                </c:pt>
                <c:pt idx="116">
                  <c:v>8.3000000000000004E-2</c:v>
                </c:pt>
                <c:pt idx="117">
                  <c:v>9.7000000000000003E-2</c:v>
                </c:pt>
                <c:pt idx="118">
                  <c:v>8.7999999999999995E-2</c:v>
                </c:pt>
                <c:pt idx="119">
                  <c:v>8.3000000000000004E-2</c:v>
                </c:pt>
                <c:pt idx="120">
                  <c:v>8.5999999999999993E-2</c:v>
                </c:pt>
                <c:pt idx="121">
                  <c:v>0.10299999999999999</c:v>
                </c:pt>
                <c:pt idx="122">
                  <c:v>0.09</c:v>
                </c:pt>
                <c:pt idx="123">
                  <c:v>9.2999999999999999E-2</c:v>
                </c:pt>
                <c:pt idx="124">
                  <c:v>0.02</c:v>
                </c:pt>
                <c:pt idx="125">
                  <c:v>0.02</c:v>
                </c:pt>
                <c:pt idx="126">
                  <c:v>8.7999999999999995E-2</c:v>
                </c:pt>
                <c:pt idx="127">
                  <c:v>3.7999999999999999E-2</c:v>
                </c:pt>
                <c:pt idx="128">
                  <c:v>0.02</c:v>
                </c:pt>
                <c:pt idx="129">
                  <c:v>8.2000000000000003E-2</c:v>
                </c:pt>
                <c:pt idx="130">
                  <c:v>3.5000000000000003E-2</c:v>
                </c:pt>
                <c:pt idx="131">
                  <c:v>8.5999999999999993E-2</c:v>
                </c:pt>
                <c:pt idx="132">
                  <c:v>0.02</c:v>
                </c:pt>
                <c:pt idx="133">
                  <c:v>0.02</c:v>
                </c:pt>
                <c:pt idx="134">
                  <c:v>0.104</c:v>
                </c:pt>
                <c:pt idx="135">
                  <c:v>2.3E-2</c:v>
                </c:pt>
                <c:pt idx="136">
                  <c:v>2.1000000000000001E-2</c:v>
                </c:pt>
                <c:pt idx="137">
                  <c:v>9.5000000000000001E-2</c:v>
                </c:pt>
                <c:pt idx="138">
                  <c:v>2.1000000000000001E-2</c:v>
                </c:pt>
                <c:pt idx="139">
                  <c:v>9.6000000000000002E-2</c:v>
                </c:pt>
                <c:pt idx="140">
                  <c:v>0.03</c:v>
                </c:pt>
                <c:pt idx="141">
                  <c:v>0.02</c:v>
                </c:pt>
                <c:pt idx="142">
                  <c:v>9.5000000000000001E-2</c:v>
                </c:pt>
                <c:pt idx="143">
                  <c:v>0.03</c:v>
                </c:pt>
                <c:pt idx="144">
                  <c:v>8.8999999999999996E-2</c:v>
                </c:pt>
                <c:pt idx="145">
                  <c:v>9.9000000000000005E-2</c:v>
                </c:pt>
                <c:pt idx="146">
                  <c:v>9.8000000000000004E-2</c:v>
                </c:pt>
                <c:pt idx="147">
                  <c:v>9.6000000000000002E-2</c:v>
                </c:pt>
                <c:pt idx="148">
                  <c:v>9.9000000000000005E-2</c:v>
                </c:pt>
                <c:pt idx="149">
                  <c:v>9.9000000000000005E-2</c:v>
                </c:pt>
                <c:pt idx="150">
                  <c:v>0.109</c:v>
                </c:pt>
                <c:pt idx="151">
                  <c:v>0.11</c:v>
                </c:pt>
                <c:pt idx="152">
                  <c:v>0.109</c:v>
                </c:pt>
                <c:pt idx="153">
                  <c:v>0.109</c:v>
                </c:pt>
                <c:pt idx="154">
                  <c:v>0.109</c:v>
                </c:pt>
                <c:pt idx="155">
                  <c:v>0.124</c:v>
                </c:pt>
                <c:pt idx="156">
                  <c:v>0.105</c:v>
                </c:pt>
                <c:pt idx="157">
                  <c:v>0.115</c:v>
                </c:pt>
                <c:pt idx="158">
                  <c:v>0.107</c:v>
                </c:pt>
                <c:pt idx="159">
                  <c:v>0.11700000000000001</c:v>
                </c:pt>
                <c:pt idx="160">
                  <c:v>0.111</c:v>
                </c:pt>
                <c:pt idx="161">
                  <c:v>0.11899999999999999</c:v>
                </c:pt>
                <c:pt idx="162">
                  <c:v>0.11700000000000001</c:v>
                </c:pt>
                <c:pt idx="163">
                  <c:v>0.11799999999999999</c:v>
                </c:pt>
                <c:pt idx="164">
                  <c:v>0.123</c:v>
                </c:pt>
                <c:pt idx="165">
                  <c:v>3.4000000000000002E-2</c:v>
                </c:pt>
                <c:pt idx="166">
                  <c:v>5.7000000000000002E-2</c:v>
                </c:pt>
                <c:pt idx="167">
                  <c:v>0.12</c:v>
                </c:pt>
                <c:pt idx="168">
                  <c:v>2.3E-2</c:v>
                </c:pt>
                <c:pt idx="169">
                  <c:v>7.8E-2</c:v>
                </c:pt>
                <c:pt idx="170">
                  <c:v>8.3000000000000004E-2</c:v>
                </c:pt>
                <c:pt idx="171">
                  <c:v>5.6000000000000001E-2</c:v>
                </c:pt>
                <c:pt idx="172">
                  <c:v>5.5E-2</c:v>
                </c:pt>
                <c:pt idx="173">
                  <c:v>0.115</c:v>
                </c:pt>
                <c:pt idx="174">
                  <c:v>7.3999999999999996E-2</c:v>
                </c:pt>
                <c:pt idx="175">
                  <c:v>3.2000000000000001E-2</c:v>
                </c:pt>
                <c:pt idx="176">
                  <c:v>2.1000000000000001E-2</c:v>
                </c:pt>
                <c:pt idx="177">
                  <c:v>2.4E-2</c:v>
                </c:pt>
                <c:pt idx="178">
                  <c:v>2.1000000000000001E-2</c:v>
                </c:pt>
                <c:pt idx="179">
                  <c:v>0.11700000000000001</c:v>
                </c:pt>
                <c:pt idx="180">
                  <c:v>2.5000000000000001E-2</c:v>
                </c:pt>
                <c:pt idx="181">
                  <c:v>0.02</c:v>
                </c:pt>
                <c:pt idx="182">
                  <c:v>3.9E-2</c:v>
                </c:pt>
                <c:pt idx="183">
                  <c:v>2.1000000000000001E-2</c:v>
                </c:pt>
                <c:pt idx="184">
                  <c:v>0.14000000000000001</c:v>
                </c:pt>
                <c:pt idx="185">
                  <c:v>0.13100000000000001</c:v>
                </c:pt>
                <c:pt idx="186">
                  <c:v>0.125</c:v>
                </c:pt>
                <c:pt idx="187">
                  <c:v>0.13500000000000001</c:v>
                </c:pt>
                <c:pt idx="188">
                  <c:v>5.1999999999999998E-2</c:v>
                </c:pt>
                <c:pt idx="189">
                  <c:v>5.6000000000000001E-2</c:v>
                </c:pt>
                <c:pt idx="190">
                  <c:v>0.13900000000000001</c:v>
                </c:pt>
                <c:pt idx="191">
                  <c:v>0.13800000000000001</c:v>
                </c:pt>
                <c:pt idx="192">
                  <c:v>0.16300000000000001</c:v>
                </c:pt>
                <c:pt idx="193">
                  <c:v>0.129</c:v>
                </c:pt>
                <c:pt idx="194">
                  <c:v>0.14699999999999999</c:v>
                </c:pt>
                <c:pt idx="195">
                  <c:v>0.04</c:v>
                </c:pt>
                <c:pt idx="196">
                  <c:v>0.04</c:v>
                </c:pt>
                <c:pt idx="197">
                  <c:v>0.158</c:v>
                </c:pt>
                <c:pt idx="198">
                  <c:v>0.127</c:v>
                </c:pt>
                <c:pt idx="199">
                  <c:v>0.16700000000000001</c:v>
                </c:pt>
                <c:pt idx="200">
                  <c:v>0.159</c:v>
                </c:pt>
                <c:pt idx="201">
                  <c:v>0.16300000000000001</c:v>
                </c:pt>
                <c:pt idx="202">
                  <c:v>0.151</c:v>
                </c:pt>
                <c:pt idx="203">
                  <c:v>0.14899999999999999</c:v>
                </c:pt>
                <c:pt idx="204">
                  <c:v>0.188</c:v>
                </c:pt>
                <c:pt idx="205">
                  <c:v>0.17199999999999999</c:v>
                </c:pt>
                <c:pt idx="206">
                  <c:v>0.16900000000000001</c:v>
                </c:pt>
                <c:pt idx="207">
                  <c:v>0.14699999999999999</c:v>
                </c:pt>
                <c:pt idx="208">
                  <c:v>0.15</c:v>
                </c:pt>
                <c:pt idx="209">
                  <c:v>0.152</c:v>
                </c:pt>
                <c:pt idx="210">
                  <c:v>0.151</c:v>
                </c:pt>
                <c:pt idx="211">
                  <c:v>0.154</c:v>
                </c:pt>
                <c:pt idx="212">
                  <c:v>0.151</c:v>
                </c:pt>
                <c:pt idx="213">
                  <c:v>0.71399999999999997</c:v>
                </c:pt>
                <c:pt idx="214">
                  <c:v>0.20100000000000001</c:v>
                </c:pt>
                <c:pt idx="215">
                  <c:v>0.08</c:v>
                </c:pt>
                <c:pt idx="216">
                  <c:v>0.112</c:v>
                </c:pt>
                <c:pt idx="217">
                  <c:v>0.17199999999999999</c:v>
                </c:pt>
                <c:pt idx="218">
                  <c:v>7.8E-2</c:v>
                </c:pt>
                <c:pt idx="219">
                  <c:v>0.19700000000000001</c:v>
                </c:pt>
                <c:pt idx="220">
                  <c:v>0.151</c:v>
                </c:pt>
                <c:pt idx="221">
                  <c:v>0.16800000000000001</c:v>
                </c:pt>
                <c:pt idx="222">
                  <c:v>6.5000000000000002E-2</c:v>
                </c:pt>
                <c:pt idx="223">
                  <c:v>6.7000000000000004E-2</c:v>
                </c:pt>
                <c:pt idx="224">
                  <c:v>0.254</c:v>
                </c:pt>
                <c:pt idx="225">
                  <c:v>0.19800000000000001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40-A848-B0AA-44C6344111ED}"/>
            </c:ext>
          </c:extLst>
        </c:ser>
        <c:ser>
          <c:idx val="0"/>
          <c:order val="0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OPO_NIR_Idler.txt!$K$2:$K$1397</c:f>
              <c:numCache>
                <c:formatCode>General</c:formatCode>
                <c:ptCount val="1396"/>
                <c:pt idx="0">
                  <c:v>0.113</c:v>
                </c:pt>
                <c:pt idx="1">
                  <c:v>5.1999999999999998E-2</c:v>
                </c:pt>
                <c:pt idx="2">
                  <c:v>0.05</c:v>
                </c:pt>
                <c:pt idx="3">
                  <c:v>0.10199999999999999</c:v>
                </c:pt>
                <c:pt idx="4">
                  <c:v>9.7000000000000003E-2</c:v>
                </c:pt>
                <c:pt idx="5">
                  <c:v>0.14099999999999999</c:v>
                </c:pt>
                <c:pt idx="6">
                  <c:v>9.9000000000000005E-2</c:v>
                </c:pt>
                <c:pt idx="7">
                  <c:v>0.05</c:v>
                </c:pt>
                <c:pt idx="8">
                  <c:v>5.1999999999999998E-2</c:v>
                </c:pt>
                <c:pt idx="9">
                  <c:v>5.8000000000000003E-2</c:v>
                </c:pt>
                <c:pt idx="10">
                  <c:v>0.182</c:v>
                </c:pt>
                <c:pt idx="11">
                  <c:v>0.05</c:v>
                </c:pt>
                <c:pt idx="12">
                  <c:v>0.19600000000000001</c:v>
                </c:pt>
                <c:pt idx="13">
                  <c:v>8.4000000000000005E-2</c:v>
                </c:pt>
                <c:pt idx="14">
                  <c:v>0.158</c:v>
                </c:pt>
                <c:pt idx="15">
                  <c:v>0.155</c:v>
                </c:pt>
                <c:pt idx="16">
                  <c:v>0.14099999999999999</c:v>
                </c:pt>
                <c:pt idx="17">
                  <c:v>9.0999999999999998E-2</c:v>
                </c:pt>
                <c:pt idx="18">
                  <c:v>0.115</c:v>
                </c:pt>
                <c:pt idx="19">
                  <c:v>0.13500000000000001</c:v>
                </c:pt>
                <c:pt idx="20">
                  <c:v>9.1999999999999998E-2</c:v>
                </c:pt>
                <c:pt idx="21">
                  <c:v>8.5999999999999993E-2</c:v>
                </c:pt>
                <c:pt idx="22">
                  <c:v>0.125</c:v>
                </c:pt>
                <c:pt idx="23">
                  <c:v>0.11600000000000001</c:v>
                </c:pt>
                <c:pt idx="24">
                  <c:v>5.7000000000000002E-2</c:v>
                </c:pt>
                <c:pt idx="25">
                  <c:v>6.0999999999999999E-2</c:v>
                </c:pt>
                <c:pt idx="26">
                  <c:v>0.05</c:v>
                </c:pt>
                <c:pt idx="27">
                  <c:v>5.6000000000000001E-2</c:v>
                </c:pt>
                <c:pt idx="28">
                  <c:v>5.8000000000000003E-2</c:v>
                </c:pt>
                <c:pt idx="29">
                  <c:v>5.1999999999999998E-2</c:v>
                </c:pt>
                <c:pt idx="30">
                  <c:v>0.05</c:v>
                </c:pt>
                <c:pt idx="31">
                  <c:v>8.5999999999999993E-2</c:v>
                </c:pt>
                <c:pt idx="32">
                  <c:v>8.5000000000000006E-2</c:v>
                </c:pt>
                <c:pt idx="33">
                  <c:v>5.5E-2</c:v>
                </c:pt>
                <c:pt idx="34">
                  <c:v>6.3E-2</c:v>
                </c:pt>
                <c:pt idx="35">
                  <c:v>9.9000000000000005E-2</c:v>
                </c:pt>
                <c:pt idx="36">
                  <c:v>0.115</c:v>
                </c:pt>
                <c:pt idx="37">
                  <c:v>5.1999999999999998E-2</c:v>
                </c:pt>
                <c:pt idx="38">
                  <c:v>7.5999999999999998E-2</c:v>
                </c:pt>
                <c:pt idx="39">
                  <c:v>5.2999999999999999E-2</c:v>
                </c:pt>
                <c:pt idx="40">
                  <c:v>0.14299999999999999</c:v>
                </c:pt>
                <c:pt idx="41">
                  <c:v>0.12</c:v>
                </c:pt>
                <c:pt idx="42">
                  <c:v>0.05</c:v>
                </c:pt>
                <c:pt idx="43">
                  <c:v>0.05</c:v>
                </c:pt>
                <c:pt idx="44">
                  <c:v>9.5000000000000001E-2</c:v>
                </c:pt>
                <c:pt idx="45">
                  <c:v>0.104</c:v>
                </c:pt>
                <c:pt idx="46">
                  <c:v>0.16500000000000001</c:v>
                </c:pt>
                <c:pt idx="47">
                  <c:v>7.0999999999999994E-2</c:v>
                </c:pt>
                <c:pt idx="48">
                  <c:v>0.05</c:v>
                </c:pt>
                <c:pt idx="49">
                  <c:v>5.1999999999999998E-2</c:v>
                </c:pt>
                <c:pt idx="50">
                  <c:v>8.7999999999999995E-2</c:v>
                </c:pt>
                <c:pt idx="51">
                  <c:v>0.124</c:v>
                </c:pt>
                <c:pt idx="52">
                  <c:v>5.1999999999999998E-2</c:v>
                </c:pt>
                <c:pt idx="53">
                  <c:v>5.8999999999999997E-2</c:v>
                </c:pt>
                <c:pt idx="54">
                  <c:v>7.0999999999999994E-2</c:v>
                </c:pt>
                <c:pt idx="55">
                  <c:v>0.18099999999999999</c:v>
                </c:pt>
                <c:pt idx="56">
                  <c:v>0.1</c:v>
                </c:pt>
                <c:pt idx="57">
                  <c:v>5.0999999999999997E-2</c:v>
                </c:pt>
                <c:pt idx="58">
                  <c:v>5.3999999999999999E-2</c:v>
                </c:pt>
                <c:pt idx="59">
                  <c:v>6.0999999999999999E-2</c:v>
                </c:pt>
                <c:pt idx="60">
                  <c:v>8.8999999999999996E-2</c:v>
                </c:pt>
                <c:pt idx="61">
                  <c:v>0.20799999999999999</c:v>
                </c:pt>
                <c:pt idx="62">
                  <c:v>0.05</c:v>
                </c:pt>
                <c:pt idx="63">
                  <c:v>7.2999999999999995E-2</c:v>
                </c:pt>
                <c:pt idx="64">
                  <c:v>7.8E-2</c:v>
                </c:pt>
                <c:pt idx="65">
                  <c:v>7.4999999999999997E-2</c:v>
                </c:pt>
                <c:pt idx="66">
                  <c:v>0.17899999999999999</c:v>
                </c:pt>
                <c:pt idx="67">
                  <c:v>0.13500000000000001</c:v>
                </c:pt>
                <c:pt idx="68">
                  <c:v>0.121</c:v>
                </c:pt>
                <c:pt idx="69">
                  <c:v>5.1999999999999998E-2</c:v>
                </c:pt>
                <c:pt idx="70">
                  <c:v>6.7000000000000004E-2</c:v>
                </c:pt>
                <c:pt idx="71">
                  <c:v>5.6000000000000001E-2</c:v>
                </c:pt>
                <c:pt idx="72">
                  <c:v>0.124</c:v>
                </c:pt>
                <c:pt idx="73">
                  <c:v>0.10100000000000001</c:v>
                </c:pt>
                <c:pt idx="74">
                  <c:v>5.0999999999999997E-2</c:v>
                </c:pt>
                <c:pt idx="75">
                  <c:v>7.8E-2</c:v>
                </c:pt>
                <c:pt idx="76">
                  <c:v>0.114</c:v>
                </c:pt>
                <c:pt idx="77">
                  <c:v>9.5000000000000001E-2</c:v>
                </c:pt>
                <c:pt idx="78">
                  <c:v>9.9000000000000005E-2</c:v>
                </c:pt>
                <c:pt idx="79">
                  <c:v>0.105</c:v>
                </c:pt>
                <c:pt idx="80">
                  <c:v>0.17799999999999999</c:v>
                </c:pt>
                <c:pt idx="81">
                  <c:v>0.13200000000000001</c:v>
                </c:pt>
                <c:pt idx="82">
                  <c:v>0.155</c:v>
                </c:pt>
                <c:pt idx="83">
                  <c:v>0.13800000000000001</c:v>
                </c:pt>
                <c:pt idx="84">
                  <c:v>0.09</c:v>
                </c:pt>
                <c:pt idx="85">
                  <c:v>0.112</c:v>
                </c:pt>
                <c:pt idx="86">
                  <c:v>0.08</c:v>
                </c:pt>
                <c:pt idx="87">
                  <c:v>0.115</c:v>
                </c:pt>
                <c:pt idx="88">
                  <c:v>5.2999999999999999E-2</c:v>
                </c:pt>
                <c:pt idx="89">
                  <c:v>6.4000000000000001E-2</c:v>
                </c:pt>
                <c:pt idx="90">
                  <c:v>7.0999999999999994E-2</c:v>
                </c:pt>
                <c:pt idx="91">
                  <c:v>6.6000000000000003E-2</c:v>
                </c:pt>
                <c:pt idx="92">
                  <c:v>0.05</c:v>
                </c:pt>
                <c:pt idx="93">
                  <c:v>6.7000000000000004E-2</c:v>
                </c:pt>
                <c:pt idx="94">
                  <c:v>8.1000000000000003E-2</c:v>
                </c:pt>
                <c:pt idx="95">
                  <c:v>6.5000000000000002E-2</c:v>
                </c:pt>
                <c:pt idx="96">
                  <c:v>0.05</c:v>
                </c:pt>
                <c:pt idx="97">
                  <c:v>5.8999999999999997E-2</c:v>
                </c:pt>
                <c:pt idx="98">
                  <c:v>7.3999999999999996E-2</c:v>
                </c:pt>
                <c:pt idx="99">
                  <c:v>0.05</c:v>
                </c:pt>
                <c:pt idx="100">
                  <c:v>6.5000000000000002E-2</c:v>
                </c:pt>
                <c:pt idx="101">
                  <c:v>0.13500000000000001</c:v>
                </c:pt>
                <c:pt idx="102">
                  <c:v>5.2999999999999999E-2</c:v>
                </c:pt>
                <c:pt idx="103">
                  <c:v>7.1999999999999995E-2</c:v>
                </c:pt>
                <c:pt idx="104">
                  <c:v>6.9000000000000006E-2</c:v>
                </c:pt>
                <c:pt idx="105">
                  <c:v>0.05</c:v>
                </c:pt>
                <c:pt idx="106">
                  <c:v>0.125</c:v>
                </c:pt>
                <c:pt idx="107">
                  <c:v>0.249</c:v>
                </c:pt>
                <c:pt idx="108">
                  <c:v>0.247</c:v>
                </c:pt>
                <c:pt idx="109">
                  <c:v>0.13300000000000001</c:v>
                </c:pt>
                <c:pt idx="110">
                  <c:v>0.122</c:v>
                </c:pt>
                <c:pt idx="111">
                  <c:v>0.17</c:v>
                </c:pt>
                <c:pt idx="112">
                  <c:v>0.11600000000000001</c:v>
                </c:pt>
                <c:pt idx="113">
                  <c:v>0.123</c:v>
                </c:pt>
                <c:pt idx="114">
                  <c:v>0.12</c:v>
                </c:pt>
                <c:pt idx="115">
                  <c:v>0.11899999999999999</c:v>
                </c:pt>
                <c:pt idx="116">
                  <c:v>0.15</c:v>
                </c:pt>
                <c:pt idx="117">
                  <c:v>0.17899999999999999</c:v>
                </c:pt>
                <c:pt idx="118">
                  <c:v>0.1</c:v>
                </c:pt>
                <c:pt idx="119">
                  <c:v>0.15</c:v>
                </c:pt>
                <c:pt idx="120">
                  <c:v>0.13500000000000001</c:v>
                </c:pt>
                <c:pt idx="121">
                  <c:v>0.14000000000000001</c:v>
                </c:pt>
                <c:pt idx="122">
                  <c:v>0.13500000000000001</c:v>
                </c:pt>
                <c:pt idx="123">
                  <c:v>0.13</c:v>
                </c:pt>
                <c:pt idx="124">
                  <c:v>0.106</c:v>
                </c:pt>
                <c:pt idx="125">
                  <c:v>0.28000000000000003</c:v>
                </c:pt>
                <c:pt idx="126">
                  <c:v>0.253</c:v>
                </c:pt>
                <c:pt idx="127">
                  <c:v>0.1</c:v>
                </c:pt>
                <c:pt idx="128">
                  <c:v>0.13900000000000001</c:v>
                </c:pt>
                <c:pt idx="129">
                  <c:v>0.27700000000000002</c:v>
                </c:pt>
                <c:pt idx="130">
                  <c:v>0.10299999999999999</c:v>
                </c:pt>
                <c:pt idx="131">
                  <c:v>0.13900000000000001</c:v>
                </c:pt>
                <c:pt idx="132">
                  <c:v>0.1</c:v>
                </c:pt>
                <c:pt idx="133">
                  <c:v>0.11600000000000001</c:v>
                </c:pt>
                <c:pt idx="134">
                  <c:v>0.223</c:v>
                </c:pt>
                <c:pt idx="135">
                  <c:v>0.17799999999999999</c:v>
                </c:pt>
                <c:pt idx="136">
                  <c:v>0.18</c:v>
                </c:pt>
                <c:pt idx="137">
                  <c:v>0.183</c:v>
                </c:pt>
                <c:pt idx="138">
                  <c:v>0.182</c:v>
                </c:pt>
                <c:pt idx="139">
                  <c:v>0.34</c:v>
                </c:pt>
                <c:pt idx="140">
                  <c:v>0.151</c:v>
                </c:pt>
                <c:pt idx="141">
                  <c:v>0.1</c:v>
                </c:pt>
                <c:pt idx="142">
                  <c:v>0.13800000000000001</c:v>
                </c:pt>
                <c:pt idx="143">
                  <c:v>0.14399999999999999</c:v>
                </c:pt>
                <c:pt idx="144">
                  <c:v>0.13900000000000001</c:v>
                </c:pt>
                <c:pt idx="145">
                  <c:v>0.309</c:v>
                </c:pt>
                <c:pt idx="146">
                  <c:v>0.14000000000000001</c:v>
                </c:pt>
                <c:pt idx="147">
                  <c:v>0.14099999999999999</c:v>
                </c:pt>
                <c:pt idx="148">
                  <c:v>0.13800000000000001</c:v>
                </c:pt>
                <c:pt idx="149">
                  <c:v>0.16400000000000001</c:v>
                </c:pt>
                <c:pt idx="150">
                  <c:v>0.28899999999999998</c:v>
                </c:pt>
                <c:pt idx="151">
                  <c:v>0.155</c:v>
                </c:pt>
                <c:pt idx="152">
                  <c:v>0.154</c:v>
                </c:pt>
                <c:pt idx="153">
                  <c:v>0.29099999999999998</c:v>
                </c:pt>
                <c:pt idx="154">
                  <c:v>0.14000000000000001</c:v>
                </c:pt>
                <c:pt idx="155">
                  <c:v>0.23799999999999999</c:v>
                </c:pt>
                <c:pt idx="156">
                  <c:v>0.17699999999999999</c:v>
                </c:pt>
                <c:pt idx="157">
                  <c:v>0.106</c:v>
                </c:pt>
                <c:pt idx="158">
                  <c:v>0.193</c:v>
                </c:pt>
                <c:pt idx="159">
                  <c:v>0.14199999999999999</c:v>
                </c:pt>
                <c:pt idx="160">
                  <c:v>0.185</c:v>
                </c:pt>
                <c:pt idx="161">
                  <c:v>0.25600000000000001</c:v>
                </c:pt>
                <c:pt idx="162">
                  <c:v>0.17699999999999999</c:v>
                </c:pt>
                <c:pt idx="163">
                  <c:v>0.17399999999999999</c:v>
                </c:pt>
                <c:pt idx="164">
                  <c:v>0.214</c:v>
                </c:pt>
                <c:pt idx="165">
                  <c:v>0.15</c:v>
                </c:pt>
                <c:pt idx="166">
                  <c:v>0.27500000000000002</c:v>
                </c:pt>
                <c:pt idx="167">
                  <c:v>0.30299999999999999</c:v>
                </c:pt>
                <c:pt idx="168">
                  <c:v>0.20899999999999999</c:v>
                </c:pt>
                <c:pt idx="169">
                  <c:v>0.159</c:v>
                </c:pt>
                <c:pt idx="170">
                  <c:v>0.14099999999999999</c:v>
                </c:pt>
                <c:pt idx="171">
                  <c:v>0.151</c:v>
                </c:pt>
                <c:pt idx="172">
                  <c:v>0.182</c:v>
                </c:pt>
                <c:pt idx="173">
                  <c:v>0.161</c:v>
                </c:pt>
                <c:pt idx="174">
                  <c:v>0.21199999999999999</c:v>
                </c:pt>
                <c:pt idx="175">
                  <c:v>0.113</c:v>
                </c:pt>
                <c:pt idx="176">
                  <c:v>0.156</c:v>
                </c:pt>
                <c:pt idx="177">
                  <c:v>0.14299999999999999</c:v>
                </c:pt>
                <c:pt idx="178">
                  <c:v>0.10100000000000001</c:v>
                </c:pt>
                <c:pt idx="179">
                  <c:v>0.10100000000000001</c:v>
                </c:pt>
                <c:pt idx="180">
                  <c:v>0.105</c:v>
                </c:pt>
                <c:pt idx="181">
                  <c:v>0.10100000000000001</c:v>
                </c:pt>
                <c:pt idx="182">
                  <c:v>0.13600000000000001</c:v>
                </c:pt>
                <c:pt idx="183">
                  <c:v>0.13200000000000001</c:v>
                </c:pt>
                <c:pt idx="184">
                  <c:v>0.1</c:v>
                </c:pt>
                <c:pt idx="185">
                  <c:v>0.16400000000000001</c:v>
                </c:pt>
                <c:pt idx="186">
                  <c:v>0.115</c:v>
                </c:pt>
                <c:pt idx="187">
                  <c:v>0.186</c:v>
                </c:pt>
                <c:pt idx="188">
                  <c:v>0.13</c:v>
                </c:pt>
                <c:pt idx="189">
                  <c:v>0.14799999999999999</c:v>
                </c:pt>
                <c:pt idx="190">
                  <c:v>0.154</c:v>
                </c:pt>
                <c:pt idx="191">
                  <c:v>0.13200000000000001</c:v>
                </c:pt>
                <c:pt idx="192">
                  <c:v>0.14499999999999999</c:v>
                </c:pt>
                <c:pt idx="193">
                  <c:v>0.20100000000000001</c:v>
                </c:pt>
                <c:pt idx="194">
                  <c:v>0.23200000000000001</c:v>
                </c:pt>
                <c:pt idx="195">
                  <c:v>0.17199999999999999</c:v>
                </c:pt>
                <c:pt idx="196">
                  <c:v>0.218</c:v>
                </c:pt>
                <c:pt idx="197">
                  <c:v>0.17199999999999999</c:v>
                </c:pt>
                <c:pt idx="198">
                  <c:v>0.221</c:v>
                </c:pt>
                <c:pt idx="199">
                  <c:v>0.17399999999999999</c:v>
                </c:pt>
                <c:pt idx="200">
                  <c:v>0.10100000000000001</c:v>
                </c:pt>
                <c:pt idx="201">
                  <c:v>0.108</c:v>
                </c:pt>
                <c:pt idx="202">
                  <c:v>0.21199999999999999</c:v>
                </c:pt>
                <c:pt idx="203">
                  <c:v>0.17899999999999999</c:v>
                </c:pt>
                <c:pt idx="204">
                  <c:v>0.19</c:v>
                </c:pt>
                <c:pt idx="205">
                  <c:v>0.187</c:v>
                </c:pt>
                <c:pt idx="206">
                  <c:v>0.33200000000000002</c:v>
                </c:pt>
                <c:pt idx="207">
                  <c:v>0.32200000000000001</c:v>
                </c:pt>
                <c:pt idx="208">
                  <c:v>0.19500000000000001</c:v>
                </c:pt>
                <c:pt idx="209">
                  <c:v>0.19500000000000001</c:v>
                </c:pt>
                <c:pt idx="210">
                  <c:v>0.19600000000000001</c:v>
                </c:pt>
                <c:pt idx="211">
                  <c:v>0.193</c:v>
                </c:pt>
                <c:pt idx="212">
                  <c:v>0.20499999999999999</c:v>
                </c:pt>
                <c:pt idx="213">
                  <c:v>0.123</c:v>
                </c:pt>
                <c:pt idx="214">
                  <c:v>0.115</c:v>
                </c:pt>
                <c:pt idx="215">
                  <c:v>0.125</c:v>
                </c:pt>
                <c:pt idx="216">
                  <c:v>0.126</c:v>
                </c:pt>
                <c:pt idx="217">
                  <c:v>0.10100000000000001</c:v>
                </c:pt>
                <c:pt idx="218">
                  <c:v>0.10299999999999999</c:v>
                </c:pt>
                <c:pt idx="219">
                  <c:v>0.10299999999999999</c:v>
                </c:pt>
                <c:pt idx="220">
                  <c:v>0.10100000000000001</c:v>
                </c:pt>
                <c:pt idx="221">
                  <c:v>0.153</c:v>
                </c:pt>
                <c:pt idx="222">
                  <c:v>0.10100000000000001</c:v>
                </c:pt>
                <c:pt idx="223">
                  <c:v>0.10199999999999999</c:v>
                </c:pt>
                <c:pt idx="224">
                  <c:v>0.13200000000000001</c:v>
                </c:pt>
                <c:pt idx="225">
                  <c:v>0.127</c:v>
                </c:pt>
                <c:pt idx="226">
                  <c:v>0.13600000000000001</c:v>
                </c:pt>
                <c:pt idx="227">
                  <c:v>0.10100000000000001</c:v>
                </c:pt>
                <c:pt idx="228">
                  <c:v>0.21</c:v>
                </c:pt>
                <c:pt idx="229">
                  <c:v>0.19</c:v>
                </c:pt>
                <c:pt idx="230">
                  <c:v>0.19900000000000001</c:v>
                </c:pt>
                <c:pt idx="231">
                  <c:v>0.21299999999999999</c:v>
                </c:pt>
                <c:pt idx="232">
                  <c:v>0.16500000000000001</c:v>
                </c:pt>
                <c:pt idx="233">
                  <c:v>0.16900000000000001</c:v>
                </c:pt>
                <c:pt idx="234">
                  <c:v>0.221</c:v>
                </c:pt>
                <c:pt idx="235">
                  <c:v>0.18099999999999999</c:v>
                </c:pt>
                <c:pt idx="236">
                  <c:v>0.156</c:v>
                </c:pt>
                <c:pt idx="237">
                  <c:v>0.151</c:v>
                </c:pt>
                <c:pt idx="238">
                  <c:v>0.23699999999999999</c:v>
                </c:pt>
                <c:pt idx="239">
                  <c:v>0.27600000000000002</c:v>
                </c:pt>
                <c:pt idx="240">
                  <c:v>0.26300000000000001</c:v>
                </c:pt>
                <c:pt idx="241">
                  <c:v>0.191</c:v>
                </c:pt>
                <c:pt idx="242">
                  <c:v>0.17399999999999999</c:v>
                </c:pt>
                <c:pt idx="243">
                  <c:v>0.23100000000000001</c:v>
                </c:pt>
                <c:pt idx="244">
                  <c:v>0.158</c:v>
                </c:pt>
                <c:pt idx="245">
                  <c:v>0.254</c:v>
                </c:pt>
                <c:pt idx="246">
                  <c:v>0.17100000000000001</c:v>
                </c:pt>
                <c:pt idx="247">
                  <c:v>0.215</c:v>
                </c:pt>
                <c:pt idx="248">
                  <c:v>0.17599999999999999</c:v>
                </c:pt>
                <c:pt idx="249">
                  <c:v>0.17499999999999999</c:v>
                </c:pt>
                <c:pt idx="250">
                  <c:v>0.24299999999999999</c:v>
                </c:pt>
                <c:pt idx="251">
                  <c:v>0.10100000000000001</c:v>
                </c:pt>
                <c:pt idx="252">
                  <c:v>0.10299999999999999</c:v>
                </c:pt>
                <c:pt idx="253">
                  <c:v>0.14799999999999999</c:v>
                </c:pt>
                <c:pt idx="254">
                  <c:v>0.157</c:v>
                </c:pt>
                <c:pt idx="255">
                  <c:v>0.189</c:v>
                </c:pt>
                <c:pt idx="256">
                  <c:v>0.18099999999999999</c:v>
                </c:pt>
                <c:pt idx="257">
                  <c:v>0.11899999999999999</c:v>
                </c:pt>
                <c:pt idx="258">
                  <c:v>0.17799999999999999</c:v>
                </c:pt>
                <c:pt idx="259">
                  <c:v>0.27900000000000003</c:v>
                </c:pt>
                <c:pt idx="260">
                  <c:v>0.38600000000000001</c:v>
                </c:pt>
                <c:pt idx="261">
                  <c:v>0.13200000000000001</c:v>
                </c:pt>
                <c:pt idx="262">
                  <c:v>0.185</c:v>
                </c:pt>
                <c:pt idx="263">
                  <c:v>0.13200000000000001</c:v>
                </c:pt>
                <c:pt idx="264">
                  <c:v>0.17599999999999999</c:v>
                </c:pt>
                <c:pt idx="265">
                  <c:v>0.26100000000000001</c:v>
                </c:pt>
                <c:pt idx="266">
                  <c:v>0.24</c:v>
                </c:pt>
                <c:pt idx="267">
                  <c:v>0.28599999999999998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340-A848-B0AA-44C6344111ED}"/>
            </c:ext>
          </c:extLst>
        </c:ser>
        <c:ser>
          <c:idx val="5"/>
          <c:order val="5"/>
          <c:tx>
            <c:v>ARGOS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ARGOS.txt!$K$2:$K$354</c:f>
              <c:numCache>
                <c:formatCode>General</c:formatCode>
                <c:ptCount val="353"/>
                <c:pt idx="0">
                  <c:v>0.86299999999999999</c:v>
                </c:pt>
                <c:pt idx="1">
                  <c:v>0.871</c:v>
                </c:pt>
                <c:pt idx="2">
                  <c:v>0.879</c:v>
                </c:pt>
                <c:pt idx="3">
                  <c:v>0.89600000000000002</c:v>
                </c:pt>
                <c:pt idx="4">
                  <c:v>0.89300000000000002</c:v>
                </c:pt>
                <c:pt idx="5">
                  <c:v>0.88800000000000001</c:v>
                </c:pt>
                <c:pt idx="6">
                  <c:v>1.0069999999999999</c:v>
                </c:pt>
                <c:pt idx="7">
                  <c:v>1.0029999999999999</c:v>
                </c:pt>
                <c:pt idx="8">
                  <c:v>1.0009999999999999</c:v>
                </c:pt>
                <c:pt idx="9">
                  <c:v>0.89</c:v>
                </c:pt>
                <c:pt idx="10">
                  <c:v>0.89</c:v>
                </c:pt>
                <c:pt idx="11">
                  <c:v>0.92800000000000005</c:v>
                </c:pt>
                <c:pt idx="12">
                  <c:v>0.89700000000000002</c:v>
                </c:pt>
                <c:pt idx="13">
                  <c:v>0.89400000000000002</c:v>
                </c:pt>
                <c:pt idx="14">
                  <c:v>0.98599999999999999</c:v>
                </c:pt>
                <c:pt idx="15">
                  <c:v>0.88200000000000001</c:v>
                </c:pt>
                <c:pt idx="16">
                  <c:v>0.89</c:v>
                </c:pt>
                <c:pt idx="17">
                  <c:v>0.875</c:v>
                </c:pt>
                <c:pt idx="18">
                  <c:v>0.89400000000000002</c:v>
                </c:pt>
                <c:pt idx="19">
                  <c:v>0.89</c:v>
                </c:pt>
                <c:pt idx="20">
                  <c:v>0.89800000000000002</c:v>
                </c:pt>
                <c:pt idx="21">
                  <c:v>0.95</c:v>
                </c:pt>
                <c:pt idx="22">
                  <c:v>0.94699999999999995</c:v>
                </c:pt>
                <c:pt idx="23">
                  <c:v>0.97699999999999998</c:v>
                </c:pt>
                <c:pt idx="24">
                  <c:v>0.96499999999999997</c:v>
                </c:pt>
                <c:pt idx="25">
                  <c:v>0.89800000000000002</c:v>
                </c:pt>
                <c:pt idx="26">
                  <c:v>0.9</c:v>
                </c:pt>
                <c:pt idx="27">
                  <c:v>0.90900000000000003</c:v>
                </c:pt>
                <c:pt idx="28">
                  <c:v>0.9</c:v>
                </c:pt>
                <c:pt idx="29">
                  <c:v>0.89100000000000001</c:v>
                </c:pt>
                <c:pt idx="30">
                  <c:v>0.91500000000000004</c:v>
                </c:pt>
                <c:pt idx="31">
                  <c:v>0.97699999999999998</c:v>
                </c:pt>
                <c:pt idx="32">
                  <c:v>0.89800000000000002</c:v>
                </c:pt>
                <c:pt idx="33">
                  <c:v>0.89700000000000002</c:v>
                </c:pt>
                <c:pt idx="34">
                  <c:v>0.99099999999999999</c:v>
                </c:pt>
                <c:pt idx="35">
                  <c:v>0.997</c:v>
                </c:pt>
                <c:pt idx="36">
                  <c:v>0.995</c:v>
                </c:pt>
                <c:pt idx="37">
                  <c:v>0.90100000000000002</c:v>
                </c:pt>
                <c:pt idx="38">
                  <c:v>0.95199999999999996</c:v>
                </c:pt>
                <c:pt idx="39">
                  <c:v>0.90500000000000003</c:v>
                </c:pt>
                <c:pt idx="40">
                  <c:v>0.90500000000000003</c:v>
                </c:pt>
                <c:pt idx="41">
                  <c:v>0.90700000000000003</c:v>
                </c:pt>
                <c:pt idx="42">
                  <c:v>0.90500000000000003</c:v>
                </c:pt>
                <c:pt idx="43">
                  <c:v>0.90500000000000003</c:v>
                </c:pt>
                <c:pt idx="44">
                  <c:v>0.91500000000000004</c:v>
                </c:pt>
                <c:pt idx="45">
                  <c:v>0.90200000000000002</c:v>
                </c:pt>
                <c:pt idx="46">
                  <c:v>0.90700000000000003</c:v>
                </c:pt>
                <c:pt idx="47">
                  <c:v>0.998</c:v>
                </c:pt>
                <c:pt idx="48">
                  <c:v>0.90500000000000003</c:v>
                </c:pt>
                <c:pt idx="49">
                  <c:v>0.91</c:v>
                </c:pt>
                <c:pt idx="50">
                  <c:v>1.014</c:v>
                </c:pt>
                <c:pt idx="51">
                  <c:v>0.91400000000000003</c:v>
                </c:pt>
                <c:pt idx="52">
                  <c:v>0.92800000000000005</c:v>
                </c:pt>
                <c:pt idx="53">
                  <c:v>0.90800000000000003</c:v>
                </c:pt>
                <c:pt idx="54">
                  <c:v>1.022</c:v>
                </c:pt>
                <c:pt idx="55">
                  <c:v>1.0209999999999999</c:v>
                </c:pt>
                <c:pt idx="56">
                  <c:v>1.008</c:v>
                </c:pt>
                <c:pt idx="57">
                  <c:v>1.0009999999999999</c:v>
                </c:pt>
                <c:pt idx="58">
                  <c:v>0.996</c:v>
                </c:pt>
                <c:pt idx="59">
                  <c:v>0.90900000000000003</c:v>
                </c:pt>
                <c:pt idx="60">
                  <c:v>0.98799999999999999</c:v>
                </c:pt>
                <c:pt idx="61">
                  <c:v>0.95</c:v>
                </c:pt>
                <c:pt idx="62">
                  <c:v>0.95499999999999996</c:v>
                </c:pt>
                <c:pt idx="63">
                  <c:v>0.98599999999999999</c:v>
                </c:pt>
                <c:pt idx="64">
                  <c:v>1.014</c:v>
                </c:pt>
                <c:pt idx="65">
                  <c:v>1.0609999999999999</c:v>
                </c:pt>
                <c:pt idx="66">
                  <c:v>0.91100000000000003</c:v>
                </c:pt>
                <c:pt idx="67">
                  <c:v>0.91500000000000004</c:v>
                </c:pt>
                <c:pt idx="68">
                  <c:v>0.92300000000000004</c:v>
                </c:pt>
                <c:pt idx="69">
                  <c:v>0.93799999999999994</c:v>
                </c:pt>
                <c:pt idx="70">
                  <c:v>0.92700000000000005</c:v>
                </c:pt>
                <c:pt idx="71">
                  <c:v>0.92300000000000004</c:v>
                </c:pt>
                <c:pt idx="72">
                  <c:v>1</c:v>
                </c:pt>
                <c:pt idx="73">
                  <c:v>0.92100000000000004</c:v>
                </c:pt>
                <c:pt idx="74">
                  <c:v>1</c:v>
                </c:pt>
                <c:pt idx="75">
                  <c:v>0.97599999999999998</c:v>
                </c:pt>
                <c:pt idx="76">
                  <c:v>0.97699999999999998</c:v>
                </c:pt>
                <c:pt idx="77">
                  <c:v>0.92</c:v>
                </c:pt>
                <c:pt idx="78">
                  <c:v>0.91700000000000004</c:v>
                </c:pt>
                <c:pt idx="79">
                  <c:v>0.96199999999999997</c:v>
                </c:pt>
                <c:pt idx="80">
                  <c:v>0.92900000000000005</c:v>
                </c:pt>
                <c:pt idx="81">
                  <c:v>0.91900000000000004</c:v>
                </c:pt>
                <c:pt idx="82">
                  <c:v>0.96599999999999997</c:v>
                </c:pt>
                <c:pt idx="83">
                  <c:v>0.92500000000000004</c:v>
                </c:pt>
                <c:pt idx="84">
                  <c:v>0.93200000000000005</c:v>
                </c:pt>
                <c:pt idx="85">
                  <c:v>0.93100000000000005</c:v>
                </c:pt>
                <c:pt idx="86">
                  <c:v>0.92300000000000004</c:v>
                </c:pt>
                <c:pt idx="87">
                  <c:v>1.03</c:v>
                </c:pt>
                <c:pt idx="88">
                  <c:v>1.0049999999999999</c:v>
                </c:pt>
                <c:pt idx="89">
                  <c:v>0.96799999999999997</c:v>
                </c:pt>
                <c:pt idx="90">
                  <c:v>0.92700000000000005</c:v>
                </c:pt>
                <c:pt idx="91">
                  <c:v>1.006</c:v>
                </c:pt>
                <c:pt idx="92">
                  <c:v>0.93799999999999994</c:v>
                </c:pt>
                <c:pt idx="93">
                  <c:v>0.93500000000000005</c:v>
                </c:pt>
                <c:pt idx="94">
                  <c:v>0.93899999999999995</c:v>
                </c:pt>
                <c:pt idx="95">
                  <c:v>0.94199999999999995</c:v>
                </c:pt>
                <c:pt idx="96">
                  <c:v>0.93300000000000005</c:v>
                </c:pt>
                <c:pt idx="97">
                  <c:v>0.92800000000000005</c:v>
                </c:pt>
                <c:pt idx="98">
                  <c:v>0.93500000000000005</c:v>
                </c:pt>
                <c:pt idx="99">
                  <c:v>0.91500000000000004</c:v>
                </c:pt>
                <c:pt idx="100">
                  <c:v>0.95</c:v>
                </c:pt>
                <c:pt idx="101">
                  <c:v>1.179</c:v>
                </c:pt>
                <c:pt idx="102">
                  <c:v>0.91900000000000004</c:v>
                </c:pt>
                <c:pt idx="103">
                  <c:v>1.119</c:v>
                </c:pt>
                <c:pt idx="104">
                  <c:v>0.95599999999999996</c:v>
                </c:pt>
                <c:pt idx="105">
                  <c:v>1.083</c:v>
                </c:pt>
                <c:pt idx="106">
                  <c:v>1.0840000000000001</c:v>
                </c:pt>
                <c:pt idx="107">
                  <c:v>1.0640000000000001</c:v>
                </c:pt>
                <c:pt idx="108">
                  <c:v>1.1719999999999999</c:v>
                </c:pt>
                <c:pt idx="109">
                  <c:v>1.1659999999999999</c:v>
                </c:pt>
                <c:pt idx="110">
                  <c:v>1.161</c:v>
                </c:pt>
                <c:pt idx="111">
                  <c:v>1.151</c:v>
                </c:pt>
                <c:pt idx="112">
                  <c:v>1.1479999999999999</c:v>
                </c:pt>
                <c:pt idx="113">
                  <c:v>1.1519999999999999</c:v>
                </c:pt>
                <c:pt idx="114">
                  <c:v>0.84699999999999998</c:v>
                </c:pt>
                <c:pt idx="115">
                  <c:v>0.83</c:v>
                </c:pt>
                <c:pt idx="116">
                  <c:v>0.84</c:v>
                </c:pt>
                <c:pt idx="117">
                  <c:v>0.95899999999999996</c:v>
                </c:pt>
                <c:pt idx="118">
                  <c:v>0.96799999999999997</c:v>
                </c:pt>
                <c:pt idx="119">
                  <c:v>0.96699999999999997</c:v>
                </c:pt>
                <c:pt idx="120">
                  <c:v>0.96</c:v>
                </c:pt>
                <c:pt idx="121">
                  <c:v>0.95299999999999996</c:v>
                </c:pt>
                <c:pt idx="122">
                  <c:v>0.95099999999999996</c:v>
                </c:pt>
                <c:pt idx="123">
                  <c:v>1.222</c:v>
                </c:pt>
                <c:pt idx="124">
                  <c:v>0.95799999999999996</c:v>
                </c:pt>
                <c:pt idx="125">
                  <c:v>1.19</c:v>
                </c:pt>
                <c:pt idx="126">
                  <c:v>1.1719999999999999</c:v>
                </c:pt>
                <c:pt idx="127">
                  <c:v>0.98599999999999999</c:v>
                </c:pt>
                <c:pt idx="128">
                  <c:v>1.1679999999999999</c:v>
                </c:pt>
                <c:pt idx="129">
                  <c:v>0.96499999999999997</c:v>
                </c:pt>
                <c:pt idx="130">
                  <c:v>1.0009999999999999</c:v>
                </c:pt>
                <c:pt idx="131">
                  <c:v>1.133</c:v>
                </c:pt>
                <c:pt idx="132">
                  <c:v>0.997</c:v>
                </c:pt>
                <c:pt idx="133">
                  <c:v>1.1100000000000001</c:v>
                </c:pt>
                <c:pt idx="134">
                  <c:v>1.115</c:v>
                </c:pt>
                <c:pt idx="135">
                  <c:v>1.1910000000000001</c:v>
                </c:pt>
                <c:pt idx="136">
                  <c:v>1.238</c:v>
                </c:pt>
                <c:pt idx="137">
                  <c:v>1.2989999999999999</c:v>
                </c:pt>
                <c:pt idx="138">
                  <c:v>1.2569999999999999</c:v>
                </c:pt>
                <c:pt idx="139">
                  <c:v>1.226</c:v>
                </c:pt>
                <c:pt idx="140">
                  <c:v>1.1200000000000001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340-A848-B0AA-44C6344111ED}"/>
            </c:ext>
          </c:extLst>
        </c:ser>
        <c:ser>
          <c:idx val="12"/>
          <c:order val="6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IPG_CLT.txt!$K$2:$K$712</c:f>
              <c:numCache>
                <c:formatCode>General</c:formatCode>
                <c:ptCount val="711"/>
                <c:pt idx="0">
                  <c:v>0.108</c:v>
                </c:pt>
                <c:pt idx="1">
                  <c:v>0.20599999999999999</c:v>
                </c:pt>
                <c:pt idx="2">
                  <c:v>0.12</c:v>
                </c:pt>
                <c:pt idx="3">
                  <c:v>0.14899999999999999</c:v>
                </c:pt>
                <c:pt idx="4">
                  <c:v>0.128</c:v>
                </c:pt>
                <c:pt idx="5">
                  <c:v>0.13900000000000001</c:v>
                </c:pt>
                <c:pt idx="6">
                  <c:v>0.127</c:v>
                </c:pt>
                <c:pt idx="7">
                  <c:v>0.192</c:v>
                </c:pt>
                <c:pt idx="8">
                  <c:v>0.122</c:v>
                </c:pt>
                <c:pt idx="9">
                  <c:v>0.121</c:v>
                </c:pt>
                <c:pt idx="10">
                  <c:v>0.121</c:v>
                </c:pt>
                <c:pt idx="11">
                  <c:v>0.22</c:v>
                </c:pt>
                <c:pt idx="12">
                  <c:v>0.13800000000000001</c:v>
                </c:pt>
                <c:pt idx="13">
                  <c:v>0.185</c:v>
                </c:pt>
                <c:pt idx="14">
                  <c:v>0.19600000000000001</c:v>
                </c:pt>
                <c:pt idx="15">
                  <c:v>0.121</c:v>
                </c:pt>
                <c:pt idx="16">
                  <c:v>0.17899999999999999</c:v>
                </c:pt>
                <c:pt idx="17">
                  <c:v>0.13600000000000001</c:v>
                </c:pt>
                <c:pt idx="18">
                  <c:v>0.23100000000000001</c:v>
                </c:pt>
                <c:pt idx="19">
                  <c:v>0.14199999999999999</c:v>
                </c:pt>
                <c:pt idx="20">
                  <c:v>0.14799999999999999</c:v>
                </c:pt>
                <c:pt idx="21">
                  <c:v>0.13200000000000001</c:v>
                </c:pt>
                <c:pt idx="22">
                  <c:v>0.123</c:v>
                </c:pt>
                <c:pt idx="23">
                  <c:v>0.216</c:v>
                </c:pt>
                <c:pt idx="24">
                  <c:v>0.13500000000000001</c:v>
                </c:pt>
                <c:pt idx="25">
                  <c:v>0.23100000000000001</c:v>
                </c:pt>
                <c:pt idx="26">
                  <c:v>0.221</c:v>
                </c:pt>
                <c:pt idx="27">
                  <c:v>0.23799999999999999</c:v>
                </c:pt>
                <c:pt idx="28">
                  <c:v>0.25</c:v>
                </c:pt>
                <c:pt idx="29">
                  <c:v>0.13300000000000001</c:v>
                </c:pt>
                <c:pt idx="30">
                  <c:v>0.13700000000000001</c:v>
                </c:pt>
                <c:pt idx="31">
                  <c:v>0.124</c:v>
                </c:pt>
                <c:pt idx="32">
                  <c:v>0.21</c:v>
                </c:pt>
                <c:pt idx="33">
                  <c:v>0.183</c:v>
                </c:pt>
                <c:pt idx="34">
                  <c:v>0.20300000000000001</c:v>
                </c:pt>
                <c:pt idx="35">
                  <c:v>0.14399999999999999</c:v>
                </c:pt>
                <c:pt idx="36">
                  <c:v>0.13400000000000001</c:v>
                </c:pt>
                <c:pt idx="37">
                  <c:v>0.23</c:v>
                </c:pt>
                <c:pt idx="38">
                  <c:v>0.125</c:v>
                </c:pt>
                <c:pt idx="39">
                  <c:v>0.14000000000000001</c:v>
                </c:pt>
                <c:pt idx="40">
                  <c:v>0.13200000000000001</c:v>
                </c:pt>
                <c:pt idx="41">
                  <c:v>0.22</c:v>
                </c:pt>
                <c:pt idx="42">
                  <c:v>0.127</c:v>
                </c:pt>
                <c:pt idx="43">
                  <c:v>0.21199999999999999</c:v>
                </c:pt>
                <c:pt idx="44">
                  <c:v>0.155</c:v>
                </c:pt>
                <c:pt idx="45">
                  <c:v>0.161</c:v>
                </c:pt>
                <c:pt idx="46">
                  <c:v>0.22800000000000001</c:v>
                </c:pt>
                <c:pt idx="47">
                  <c:v>0.191</c:v>
                </c:pt>
                <c:pt idx="48">
                  <c:v>0.13400000000000001</c:v>
                </c:pt>
                <c:pt idx="49">
                  <c:v>0.19900000000000001</c:v>
                </c:pt>
                <c:pt idx="50">
                  <c:v>0.14599999999999999</c:v>
                </c:pt>
                <c:pt idx="51">
                  <c:v>0.20399999999999999</c:v>
                </c:pt>
                <c:pt idx="52">
                  <c:v>0.18099999999999999</c:v>
                </c:pt>
                <c:pt idx="53">
                  <c:v>0.13500000000000001</c:v>
                </c:pt>
                <c:pt idx="54">
                  <c:v>0.13500000000000001</c:v>
                </c:pt>
                <c:pt idx="55">
                  <c:v>0.122</c:v>
                </c:pt>
                <c:pt idx="56">
                  <c:v>0.14699999999999999</c:v>
                </c:pt>
                <c:pt idx="57">
                  <c:v>0.13500000000000001</c:v>
                </c:pt>
                <c:pt idx="58">
                  <c:v>0.13500000000000001</c:v>
                </c:pt>
                <c:pt idx="59">
                  <c:v>0.13500000000000001</c:v>
                </c:pt>
                <c:pt idx="60">
                  <c:v>0.128</c:v>
                </c:pt>
                <c:pt idx="61">
                  <c:v>0.218</c:v>
                </c:pt>
                <c:pt idx="62">
                  <c:v>0.13600000000000001</c:v>
                </c:pt>
                <c:pt idx="63">
                  <c:v>0.14099999999999999</c:v>
                </c:pt>
                <c:pt idx="64">
                  <c:v>0.13800000000000001</c:v>
                </c:pt>
                <c:pt idx="65">
                  <c:v>0.13500000000000001</c:v>
                </c:pt>
                <c:pt idx="66">
                  <c:v>0.127</c:v>
                </c:pt>
                <c:pt idx="67">
                  <c:v>0.13200000000000001</c:v>
                </c:pt>
                <c:pt idx="68">
                  <c:v>0.16500000000000001</c:v>
                </c:pt>
                <c:pt idx="69">
                  <c:v>0.128</c:v>
                </c:pt>
                <c:pt idx="70">
                  <c:v>0.152</c:v>
                </c:pt>
                <c:pt idx="71">
                  <c:v>0.127</c:v>
                </c:pt>
                <c:pt idx="72">
                  <c:v>0.16700000000000001</c:v>
                </c:pt>
                <c:pt idx="73">
                  <c:v>0.17399999999999999</c:v>
                </c:pt>
                <c:pt idx="74">
                  <c:v>0.18099999999999999</c:v>
                </c:pt>
                <c:pt idx="75">
                  <c:v>0.23300000000000001</c:v>
                </c:pt>
                <c:pt idx="76">
                  <c:v>0.13700000000000001</c:v>
                </c:pt>
                <c:pt idx="77">
                  <c:v>0.126</c:v>
                </c:pt>
                <c:pt idx="78">
                  <c:v>0.25</c:v>
                </c:pt>
                <c:pt idx="79">
                  <c:v>0.23200000000000001</c:v>
                </c:pt>
                <c:pt idx="80">
                  <c:v>0.13</c:v>
                </c:pt>
                <c:pt idx="81">
                  <c:v>0.17</c:v>
                </c:pt>
                <c:pt idx="82">
                  <c:v>0.129</c:v>
                </c:pt>
                <c:pt idx="83">
                  <c:v>0.13300000000000001</c:v>
                </c:pt>
                <c:pt idx="84">
                  <c:v>0.13</c:v>
                </c:pt>
                <c:pt idx="85">
                  <c:v>0.13500000000000001</c:v>
                </c:pt>
                <c:pt idx="86">
                  <c:v>0.155</c:v>
                </c:pt>
                <c:pt idx="87">
                  <c:v>0.126</c:v>
                </c:pt>
                <c:pt idx="88">
                  <c:v>0.13200000000000001</c:v>
                </c:pt>
                <c:pt idx="89">
                  <c:v>0.13800000000000001</c:v>
                </c:pt>
                <c:pt idx="90">
                  <c:v>0.14099999999999999</c:v>
                </c:pt>
                <c:pt idx="91">
                  <c:v>0.13900000000000001</c:v>
                </c:pt>
                <c:pt idx="92">
                  <c:v>0.13400000000000001</c:v>
                </c:pt>
                <c:pt idx="93">
                  <c:v>0.25600000000000001</c:v>
                </c:pt>
                <c:pt idx="94">
                  <c:v>0.17199999999999999</c:v>
                </c:pt>
                <c:pt idx="95">
                  <c:v>0.217</c:v>
                </c:pt>
                <c:pt idx="96">
                  <c:v>0.22600000000000001</c:v>
                </c:pt>
                <c:pt idx="97">
                  <c:v>0.13600000000000001</c:v>
                </c:pt>
                <c:pt idx="98">
                  <c:v>0.13500000000000001</c:v>
                </c:pt>
                <c:pt idx="99">
                  <c:v>0.14199999999999999</c:v>
                </c:pt>
                <c:pt idx="100">
                  <c:v>0.13100000000000001</c:v>
                </c:pt>
                <c:pt idx="101">
                  <c:v>0.23499999999999999</c:v>
                </c:pt>
                <c:pt idx="102">
                  <c:v>0.19900000000000001</c:v>
                </c:pt>
                <c:pt idx="103">
                  <c:v>0.16600000000000001</c:v>
                </c:pt>
                <c:pt idx="104">
                  <c:v>0.184</c:v>
                </c:pt>
                <c:pt idx="105">
                  <c:v>0.13500000000000001</c:v>
                </c:pt>
                <c:pt idx="106">
                  <c:v>0.13200000000000001</c:v>
                </c:pt>
                <c:pt idx="107">
                  <c:v>0.127</c:v>
                </c:pt>
                <c:pt idx="108">
                  <c:v>0.14299999999999999</c:v>
                </c:pt>
                <c:pt idx="109">
                  <c:v>0.17899999999999999</c:v>
                </c:pt>
                <c:pt idx="110">
                  <c:v>0.21299999999999999</c:v>
                </c:pt>
                <c:pt idx="111">
                  <c:v>0.245</c:v>
                </c:pt>
                <c:pt idx="112">
                  <c:v>0.127</c:v>
                </c:pt>
                <c:pt idx="113">
                  <c:v>0.21199999999999999</c:v>
                </c:pt>
                <c:pt idx="114">
                  <c:v>0.16800000000000001</c:v>
                </c:pt>
                <c:pt idx="115">
                  <c:v>0.14399999999999999</c:v>
                </c:pt>
                <c:pt idx="116">
                  <c:v>0.14299999999999999</c:v>
                </c:pt>
                <c:pt idx="117">
                  <c:v>0.13700000000000001</c:v>
                </c:pt>
                <c:pt idx="118">
                  <c:v>0.251</c:v>
                </c:pt>
                <c:pt idx="119">
                  <c:v>0.21199999999999999</c:v>
                </c:pt>
                <c:pt idx="120">
                  <c:v>0.21099999999999999</c:v>
                </c:pt>
                <c:pt idx="121">
                  <c:v>0.17299999999999999</c:v>
                </c:pt>
                <c:pt idx="122">
                  <c:v>0.20899999999999999</c:v>
                </c:pt>
                <c:pt idx="123">
                  <c:v>0.21199999999999999</c:v>
                </c:pt>
                <c:pt idx="124">
                  <c:v>0.154</c:v>
                </c:pt>
                <c:pt idx="125">
                  <c:v>0.14699999999999999</c:v>
                </c:pt>
                <c:pt idx="126">
                  <c:v>0.13800000000000001</c:v>
                </c:pt>
                <c:pt idx="127">
                  <c:v>0.13800000000000001</c:v>
                </c:pt>
                <c:pt idx="128">
                  <c:v>0.14399999999999999</c:v>
                </c:pt>
                <c:pt idx="129">
                  <c:v>0.24199999999999999</c:v>
                </c:pt>
                <c:pt idx="130">
                  <c:v>0.13600000000000001</c:v>
                </c:pt>
                <c:pt idx="131">
                  <c:v>0.13900000000000001</c:v>
                </c:pt>
                <c:pt idx="132">
                  <c:v>0.26300000000000001</c:v>
                </c:pt>
                <c:pt idx="133">
                  <c:v>0.14000000000000001</c:v>
                </c:pt>
                <c:pt idx="134">
                  <c:v>0.16500000000000001</c:v>
                </c:pt>
                <c:pt idx="135">
                  <c:v>0.13300000000000001</c:v>
                </c:pt>
                <c:pt idx="136">
                  <c:v>0.129</c:v>
                </c:pt>
                <c:pt idx="137">
                  <c:v>0.13400000000000001</c:v>
                </c:pt>
                <c:pt idx="138">
                  <c:v>0.14099999999999999</c:v>
                </c:pt>
                <c:pt idx="139">
                  <c:v>0.13400000000000001</c:v>
                </c:pt>
                <c:pt idx="140">
                  <c:v>0.14299999999999999</c:v>
                </c:pt>
                <c:pt idx="141">
                  <c:v>0.158</c:v>
                </c:pt>
                <c:pt idx="142">
                  <c:v>0.25</c:v>
                </c:pt>
                <c:pt idx="143">
                  <c:v>0.14599999999999999</c:v>
                </c:pt>
                <c:pt idx="144">
                  <c:v>0.158</c:v>
                </c:pt>
                <c:pt idx="145">
                  <c:v>0.14000000000000001</c:v>
                </c:pt>
                <c:pt idx="146">
                  <c:v>0.14199999999999999</c:v>
                </c:pt>
                <c:pt idx="147">
                  <c:v>0.13200000000000001</c:v>
                </c:pt>
                <c:pt idx="148">
                  <c:v>0.13200000000000001</c:v>
                </c:pt>
                <c:pt idx="149">
                  <c:v>0.14299999999999999</c:v>
                </c:pt>
                <c:pt idx="150">
                  <c:v>0.23699999999999999</c:v>
                </c:pt>
                <c:pt idx="151">
                  <c:v>0.159</c:v>
                </c:pt>
                <c:pt idx="152">
                  <c:v>0.127</c:v>
                </c:pt>
                <c:pt idx="153">
                  <c:v>0.13600000000000001</c:v>
                </c:pt>
                <c:pt idx="154">
                  <c:v>0.17899999999999999</c:v>
                </c:pt>
                <c:pt idx="155">
                  <c:v>0.14799999999999999</c:v>
                </c:pt>
                <c:pt idx="156">
                  <c:v>0.14000000000000001</c:v>
                </c:pt>
                <c:pt idx="157">
                  <c:v>0.14399999999999999</c:v>
                </c:pt>
                <c:pt idx="158">
                  <c:v>0.14000000000000001</c:v>
                </c:pt>
                <c:pt idx="159">
                  <c:v>0.14000000000000001</c:v>
                </c:pt>
                <c:pt idx="160">
                  <c:v>0.158</c:v>
                </c:pt>
                <c:pt idx="161">
                  <c:v>0.22500000000000001</c:v>
                </c:pt>
                <c:pt idx="162">
                  <c:v>0.151</c:v>
                </c:pt>
                <c:pt idx="163">
                  <c:v>0.13700000000000001</c:v>
                </c:pt>
                <c:pt idx="164">
                  <c:v>0.14499999999999999</c:v>
                </c:pt>
                <c:pt idx="165">
                  <c:v>0.14799999999999999</c:v>
                </c:pt>
                <c:pt idx="166">
                  <c:v>0.159</c:v>
                </c:pt>
                <c:pt idx="167">
                  <c:v>0.14799999999999999</c:v>
                </c:pt>
                <c:pt idx="168">
                  <c:v>0.14000000000000001</c:v>
                </c:pt>
                <c:pt idx="169">
                  <c:v>0.14499999999999999</c:v>
                </c:pt>
                <c:pt idx="170">
                  <c:v>0.246</c:v>
                </c:pt>
                <c:pt idx="171">
                  <c:v>0.14099999999999999</c:v>
                </c:pt>
                <c:pt idx="172">
                  <c:v>0.13900000000000001</c:v>
                </c:pt>
                <c:pt idx="173">
                  <c:v>0.20399999999999999</c:v>
                </c:pt>
                <c:pt idx="174">
                  <c:v>0.14899999999999999</c:v>
                </c:pt>
                <c:pt idx="175">
                  <c:v>0.19</c:v>
                </c:pt>
                <c:pt idx="176">
                  <c:v>0.221</c:v>
                </c:pt>
                <c:pt idx="177">
                  <c:v>0.155</c:v>
                </c:pt>
                <c:pt idx="178">
                  <c:v>0.13900000000000001</c:v>
                </c:pt>
                <c:pt idx="179">
                  <c:v>0.14399999999999999</c:v>
                </c:pt>
                <c:pt idx="180">
                  <c:v>0.14799999999999999</c:v>
                </c:pt>
                <c:pt idx="181">
                  <c:v>0.16200000000000001</c:v>
                </c:pt>
                <c:pt idx="182">
                  <c:v>0.14899999999999999</c:v>
                </c:pt>
                <c:pt idx="183">
                  <c:v>0.14699999999999999</c:v>
                </c:pt>
                <c:pt idx="184">
                  <c:v>0.16600000000000001</c:v>
                </c:pt>
                <c:pt idx="185">
                  <c:v>0.158</c:v>
                </c:pt>
                <c:pt idx="186">
                  <c:v>0.13600000000000001</c:v>
                </c:pt>
                <c:pt idx="187">
                  <c:v>0.16800000000000001</c:v>
                </c:pt>
                <c:pt idx="188">
                  <c:v>0.14899999999999999</c:v>
                </c:pt>
                <c:pt idx="189">
                  <c:v>0.14599999999999999</c:v>
                </c:pt>
                <c:pt idx="190">
                  <c:v>0.14199999999999999</c:v>
                </c:pt>
                <c:pt idx="191">
                  <c:v>0.155</c:v>
                </c:pt>
                <c:pt idx="192">
                  <c:v>0.13800000000000001</c:v>
                </c:pt>
                <c:pt idx="193">
                  <c:v>0.184</c:v>
                </c:pt>
                <c:pt idx="194">
                  <c:v>0.23599999999999999</c:v>
                </c:pt>
                <c:pt idx="195">
                  <c:v>0.16200000000000001</c:v>
                </c:pt>
                <c:pt idx="196">
                  <c:v>0.20200000000000001</c:v>
                </c:pt>
                <c:pt idx="197">
                  <c:v>0.17599999999999999</c:v>
                </c:pt>
                <c:pt idx="198">
                  <c:v>0.16600000000000001</c:v>
                </c:pt>
                <c:pt idx="199">
                  <c:v>0.156</c:v>
                </c:pt>
                <c:pt idx="200">
                  <c:v>0.249</c:v>
                </c:pt>
                <c:pt idx="201">
                  <c:v>0.154</c:v>
                </c:pt>
                <c:pt idx="202">
                  <c:v>0.16500000000000001</c:v>
                </c:pt>
                <c:pt idx="203">
                  <c:v>0.14299999999999999</c:v>
                </c:pt>
                <c:pt idx="204">
                  <c:v>0.157</c:v>
                </c:pt>
                <c:pt idx="205">
                  <c:v>0.13700000000000001</c:v>
                </c:pt>
                <c:pt idx="206">
                  <c:v>0.216</c:v>
                </c:pt>
                <c:pt idx="207">
                  <c:v>0.22600000000000001</c:v>
                </c:pt>
                <c:pt idx="208">
                  <c:v>0.153</c:v>
                </c:pt>
                <c:pt idx="209">
                  <c:v>0.17299999999999999</c:v>
                </c:pt>
                <c:pt idx="210">
                  <c:v>0.17899999999999999</c:v>
                </c:pt>
                <c:pt idx="211">
                  <c:v>0.20499999999999999</c:v>
                </c:pt>
                <c:pt idx="212">
                  <c:v>0.19400000000000001</c:v>
                </c:pt>
                <c:pt idx="213">
                  <c:v>0.14699999999999999</c:v>
                </c:pt>
                <c:pt idx="214">
                  <c:v>0.13900000000000001</c:v>
                </c:pt>
                <c:pt idx="215">
                  <c:v>0.16700000000000001</c:v>
                </c:pt>
                <c:pt idx="216">
                  <c:v>0.26400000000000001</c:v>
                </c:pt>
                <c:pt idx="217">
                  <c:v>0.14000000000000001</c:v>
                </c:pt>
                <c:pt idx="218">
                  <c:v>0.158</c:v>
                </c:pt>
                <c:pt idx="219">
                  <c:v>0.27400000000000002</c:v>
                </c:pt>
                <c:pt idx="220">
                  <c:v>0.19500000000000001</c:v>
                </c:pt>
                <c:pt idx="221">
                  <c:v>0.318</c:v>
                </c:pt>
                <c:pt idx="222">
                  <c:v>0.155</c:v>
                </c:pt>
                <c:pt idx="223">
                  <c:v>0.14799999999999999</c:v>
                </c:pt>
                <c:pt idx="224">
                  <c:v>0.14299999999999999</c:v>
                </c:pt>
                <c:pt idx="225">
                  <c:v>0.14599999999999999</c:v>
                </c:pt>
                <c:pt idx="226">
                  <c:v>0.16600000000000001</c:v>
                </c:pt>
                <c:pt idx="227">
                  <c:v>0.13700000000000001</c:v>
                </c:pt>
                <c:pt idx="228">
                  <c:v>0.187</c:v>
                </c:pt>
                <c:pt idx="229">
                  <c:v>0.14499999999999999</c:v>
                </c:pt>
                <c:pt idx="230">
                  <c:v>0.14699999999999999</c:v>
                </c:pt>
                <c:pt idx="231">
                  <c:v>0.154</c:v>
                </c:pt>
                <c:pt idx="232">
                  <c:v>0.14699999999999999</c:v>
                </c:pt>
                <c:pt idx="233">
                  <c:v>0.17299999999999999</c:v>
                </c:pt>
                <c:pt idx="234">
                  <c:v>0.25600000000000001</c:v>
                </c:pt>
                <c:pt idx="235">
                  <c:v>0.155</c:v>
                </c:pt>
                <c:pt idx="236">
                  <c:v>0.19800000000000001</c:v>
                </c:pt>
                <c:pt idx="237">
                  <c:v>0.14899999999999999</c:v>
                </c:pt>
                <c:pt idx="238">
                  <c:v>0.159</c:v>
                </c:pt>
                <c:pt idx="239">
                  <c:v>0.17</c:v>
                </c:pt>
                <c:pt idx="240">
                  <c:v>0.19600000000000001</c:v>
                </c:pt>
                <c:pt idx="241">
                  <c:v>0.23</c:v>
                </c:pt>
                <c:pt idx="242">
                  <c:v>0.16200000000000001</c:v>
                </c:pt>
                <c:pt idx="243">
                  <c:v>0.17499999999999999</c:v>
                </c:pt>
                <c:pt idx="244">
                  <c:v>0.16300000000000001</c:v>
                </c:pt>
                <c:pt idx="245">
                  <c:v>0.20599999999999999</c:v>
                </c:pt>
                <c:pt idx="246">
                  <c:v>0.16</c:v>
                </c:pt>
                <c:pt idx="247">
                  <c:v>0.219</c:v>
                </c:pt>
                <c:pt idx="248">
                  <c:v>0.26400000000000001</c:v>
                </c:pt>
                <c:pt idx="249">
                  <c:v>0.27300000000000002</c:v>
                </c:pt>
                <c:pt idx="250">
                  <c:v>0.26700000000000002</c:v>
                </c:pt>
                <c:pt idx="251">
                  <c:v>0.17499999999999999</c:v>
                </c:pt>
                <c:pt idx="252">
                  <c:v>0.18099999999999999</c:v>
                </c:pt>
                <c:pt idx="253">
                  <c:v>0.16200000000000001</c:v>
                </c:pt>
                <c:pt idx="254">
                  <c:v>0.16200000000000001</c:v>
                </c:pt>
                <c:pt idx="255">
                  <c:v>0.157</c:v>
                </c:pt>
                <c:pt idx="256">
                  <c:v>0.161</c:v>
                </c:pt>
                <c:pt idx="257">
                  <c:v>0.156</c:v>
                </c:pt>
                <c:pt idx="258">
                  <c:v>0.154</c:v>
                </c:pt>
                <c:pt idx="259">
                  <c:v>0.20699999999999999</c:v>
                </c:pt>
                <c:pt idx="260">
                  <c:v>0.27400000000000002</c:v>
                </c:pt>
                <c:pt idx="261">
                  <c:v>0.159</c:v>
                </c:pt>
                <c:pt idx="262">
                  <c:v>0.17399999999999999</c:v>
                </c:pt>
                <c:pt idx="263">
                  <c:v>0.161</c:v>
                </c:pt>
                <c:pt idx="264">
                  <c:v>0.26400000000000001</c:v>
                </c:pt>
                <c:pt idx="265">
                  <c:v>0.17499999999999999</c:v>
                </c:pt>
                <c:pt idx="266">
                  <c:v>0.157</c:v>
                </c:pt>
                <c:pt idx="267">
                  <c:v>0.157</c:v>
                </c:pt>
                <c:pt idx="268">
                  <c:v>0.18</c:v>
                </c:pt>
                <c:pt idx="269">
                  <c:v>0.16600000000000001</c:v>
                </c:pt>
                <c:pt idx="270">
                  <c:v>0.155</c:v>
                </c:pt>
                <c:pt idx="271">
                  <c:v>0.30299999999999999</c:v>
                </c:pt>
                <c:pt idx="272">
                  <c:v>0.16900000000000001</c:v>
                </c:pt>
                <c:pt idx="273">
                  <c:v>0.19800000000000001</c:v>
                </c:pt>
                <c:pt idx="274">
                  <c:v>0.16</c:v>
                </c:pt>
                <c:pt idx="275">
                  <c:v>0.20200000000000001</c:v>
                </c:pt>
                <c:pt idx="276">
                  <c:v>0.17499999999999999</c:v>
                </c:pt>
                <c:pt idx="277">
                  <c:v>0.16500000000000001</c:v>
                </c:pt>
                <c:pt idx="278">
                  <c:v>0.249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340-A848-B0AA-44C634411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027176"/>
        <c:axId val="2145049208"/>
      </c:scatterChart>
      <c:valAx>
        <c:axId val="2144027176"/>
        <c:scaling>
          <c:orientation val="minMax"/>
          <c:max val="250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145049208"/>
        <c:crossesAt val="0"/>
        <c:crossBetween val="midCat"/>
        <c:majorUnit val="100"/>
      </c:valAx>
      <c:valAx>
        <c:axId val="2145049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linewidth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440271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OLI2 CATS Scans, 12in</a:t>
            </a:r>
            <a:r>
              <a:rPr lang="en-US" baseline="0"/>
              <a:t> Port, 2min dwell</a:t>
            </a:r>
            <a:endParaRPr lang="en-US"/>
          </a:p>
          <a:p>
            <a:pPr>
              <a:defRPr/>
            </a:pPr>
            <a:r>
              <a:rPr lang="en-US" baseline="0"/>
              <a:t>November 13-22, 2018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OPO_SWIR.txt!$L$2:$L$199</c:f>
              <c:numCache>
                <c:formatCode>General</c:formatCode>
                <c:ptCount val="198"/>
                <c:pt idx="0">
                  <c:v>1.2999999999999999E-2</c:v>
                </c:pt>
                <c:pt idx="1">
                  <c:v>0</c:v>
                </c:pt>
                <c:pt idx="2">
                  <c:v>0.01</c:v>
                </c:pt>
                <c:pt idx="3">
                  <c:v>1.7999999999999999E-2</c:v>
                </c:pt>
                <c:pt idx="4">
                  <c:v>0.09</c:v>
                </c:pt>
                <c:pt idx="5">
                  <c:v>6.6000000000000003E-2</c:v>
                </c:pt>
                <c:pt idx="6">
                  <c:v>1.4E-2</c:v>
                </c:pt>
                <c:pt idx="7">
                  <c:v>1.4999999999999999E-2</c:v>
                </c:pt>
                <c:pt idx="8">
                  <c:v>0</c:v>
                </c:pt>
                <c:pt idx="9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73-DC44-BDDE-754E7B2E6FE9}"/>
            </c:ext>
          </c:extLst>
        </c:ser>
        <c:ser>
          <c:idx val="2"/>
          <c:order val="2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OPO_SWIR_SHG.txt!$L$2:$L$444</c:f>
              <c:numCache>
                <c:formatCode>General</c:formatCode>
                <c:ptCount val="443"/>
                <c:pt idx="0">
                  <c:v>4.0000000000000001E-3</c:v>
                </c:pt>
                <c:pt idx="1">
                  <c:v>0.03</c:v>
                </c:pt>
                <c:pt idx="2">
                  <c:v>1.2E-2</c:v>
                </c:pt>
                <c:pt idx="3">
                  <c:v>3.5999999999999997E-2</c:v>
                </c:pt>
                <c:pt idx="4">
                  <c:v>3.0000000000000001E-3</c:v>
                </c:pt>
                <c:pt idx="5">
                  <c:v>8.9999999999999993E-3</c:v>
                </c:pt>
                <c:pt idx="6">
                  <c:v>2.8000000000000001E-2</c:v>
                </c:pt>
                <c:pt idx="7">
                  <c:v>3.1E-2</c:v>
                </c:pt>
                <c:pt idx="8">
                  <c:v>2.8000000000000001E-2</c:v>
                </c:pt>
                <c:pt idx="9">
                  <c:v>2.7E-2</c:v>
                </c:pt>
                <c:pt idx="10">
                  <c:v>3.3000000000000002E-2</c:v>
                </c:pt>
                <c:pt idx="11">
                  <c:v>2.4E-2</c:v>
                </c:pt>
                <c:pt idx="12">
                  <c:v>3.3000000000000002E-2</c:v>
                </c:pt>
                <c:pt idx="13">
                  <c:v>2.7E-2</c:v>
                </c:pt>
                <c:pt idx="14">
                  <c:v>1.2999999999999999E-2</c:v>
                </c:pt>
                <c:pt idx="15">
                  <c:v>7.0000000000000001E-3</c:v>
                </c:pt>
                <c:pt idx="16">
                  <c:v>1.7000000000000001E-2</c:v>
                </c:pt>
                <c:pt idx="17">
                  <c:v>2E-3</c:v>
                </c:pt>
                <c:pt idx="18">
                  <c:v>6.0000000000000001E-3</c:v>
                </c:pt>
                <c:pt idx="19">
                  <c:v>1.0999999999999999E-2</c:v>
                </c:pt>
                <c:pt idx="20">
                  <c:v>2E-3</c:v>
                </c:pt>
                <c:pt idx="21">
                  <c:v>6.2E-2</c:v>
                </c:pt>
                <c:pt idx="22">
                  <c:v>4.0000000000000001E-3</c:v>
                </c:pt>
                <c:pt idx="23">
                  <c:v>2E-3</c:v>
                </c:pt>
                <c:pt idx="24">
                  <c:v>2E-3</c:v>
                </c:pt>
                <c:pt idx="25">
                  <c:v>3.0000000000000001E-3</c:v>
                </c:pt>
                <c:pt idx="26">
                  <c:v>3.0000000000000001E-3</c:v>
                </c:pt>
                <c:pt idx="27">
                  <c:v>4.2999999999999997E-2</c:v>
                </c:pt>
                <c:pt idx="28">
                  <c:v>2.4E-2</c:v>
                </c:pt>
                <c:pt idx="29">
                  <c:v>8.9999999999999993E-3</c:v>
                </c:pt>
                <c:pt idx="30">
                  <c:v>5.0000000000000001E-3</c:v>
                </c:pt>
                <c:pt idx="31">
                  <c:v>2E-3</c:v>
                </c:pt>
                <c:pt idx="32">
                  <c:v>8.9999999999999993E-3</c:v>
                </c:pt>
                <c:pt idx="33">
                  <c:v>0.01</c:v>
                </c:pt>
                <c:pt idx="34">
                  <c:v>1.0999999999999999E-2</c:v>
                </c:pt>
                <c:pt idx="35">
                  <c:v>1.4E-2</c:v>
                </c:pt>
                <c:pt idx="36">
                  <c:v>0.01</c:v>
                </c:pt>
                <c:pt idx="37">
                  <c:v>1E-3</c:v>
                </c:pt>
                <c:pt idx="38">
                  <c:v>3.5999999999999997E-2</c:v>
                </c:pt>
                <c:pt idx="39">
                  <c:v>1.4E-2</c:v>
                </c:pt>
                <c:pt idx="40">
                  <c:v>8.0000000000000002E-3</c:v>
                </c:pt>
                <c:pt idx="41">
                  <c:v>1.4E-2</c:v>
                </c:pt>
                <c:pt idx="42">
                  <c:v>1.2E-2</c:v>
                </c:pt>
                <c:pt idx="43">
                  <c:v>8.0000000000000002E-3</c:v>
                </c:pt>
                <c:pt idx="44">
                  <c:v>6.0000000000000001E-3</c:v>
                </c:pt>
                <c:pt idx="45">
                  <c:v>2.7E-2</c:v>
                </c:pt>
                <c:pt idx="46">
                  <c:v>2.1999999999999999E-2</c:v>
                </c:pt>
                <c:pt idx="47">
                  <c:v>1.4999999999999999E-2</c:v>
                </c:pt>
                <c:pt idx="48">
                  <c:v>3.5999999999999997E-2</c:v>
                </c:pt>
                <c:pt idx="49">
                  <c:v>1.4999999999999999E-2</c:v>
                </c:pt>
                <c:pt idx="50">
                  <c:v>2.7E-2</c:v>
                </c:pt>
                <c:pt idx="51">
                  <c:v>3.5999999999999997E-2</c:v>
                </c:pt>
                <c:pt idx="52">
                  <c:v>2.1000000000000001E-2</c:v>
                </c:pt>
                <c:pt idx="53">
                  <c:v>2.5999999999999999E-2</c:v>
                </c:pt>
                <c:pt idx="54">
                  <c:v>3.6999999999999998E-2</c:v>
                </c:pt>
                <c:pt idx="55">
                  <c:v>1.7999999999999999E-2</c:v>
                </c:pt>
                <c:pt idx="56">
                  <c:v>1.0999999999999999E-2</c:v>
                </c:pt>
                <c:pt idx="57">
                  <c:v>1.7000000000000001E-2</c:v>
                </c:pt>
                <c:pt idx="58">
                  <c:v>1.7999999999999999E-2</c:v>
                </c:pt>
                <c:pt idx="59">
                  <c:v>1.7999999999999999E-2</c:v>
                </c:pt>
                <c:pt idx="60">
                  <c:v>2E-3</c:v>
                </c:pt>
                <c:pt idx="61">
                  <c:v>2E-3</c:v>
                </c:pt>
                <c:pt idx="62">
                  <c:v>1.6E-2</c:v>
                </c:pt>
                <c:pt idx="63">
                  <c:v>2E-3</c:v>
                </c:pt>
                <c:pt idx="64">
                  <c:v>1.6E-2</c:v>
                </c:pt>
                <c:pt idx="65">
                  <c:v>3.0000000000000001E-3</c:v>
                </c:pt>
                <c:pt idx="66">
                  <c:v>2E-3</c:v>
                </c:pt>
                <c:pt idx="67">
                  <c:v>1E-3</c:v>
                </c:pt>
                <c:pt idx="68">
                  <c:v>2.5999999999999999E-2</c:v>
                </c:pt>
                <c:pt idx="69">
                  <c:v>1E-3</c:v>
                </c:pt>
                <c:pt idx="70">
                  <c:v>2.4E-2</c:v>
                </c:pt>
                <c:pt idx="71">
                  <c:v>1E-3</c:v>
                </c:pt>
                <c:pt idx="72">
                  <c:v>1E-3</c:v>
                </c:pt>
                <c:pt idx="73">
                  <c:v>2.1999999999999999E-2</c:v>
                </c:pt>
                <c:pt idx="74">
                  <c:v>1E-3</c:v>
                </c:pt>
                <c:pt idx="75">
                  <c:v>1E-3</c:v>
                </c:pt>
                <c:pt idx="76">
                  <c:v>1.7999999999999999E-2</c:v>
                </c:pt>
                <c:pt idx="77">
                  <c:v>4.0000000000000001E-3</c:v>
                </c:pt>
                <c:pt idx="78">
                  <c:v>1E-3</c:v>
                </c:pt>
                <c:pt idx="79">
                  <c:v>1.9E-2</c:v>
                </c:pt>
                <c:pt idx="80">
                  <c:v>1E-3</c:v>
                </c:pt>
                <c:pt idx="81">
                  <c:v>3.0000000000000001E-3</c:v>
                </c:pt>
                <c:pt idx="82">
                  <c:v>1.7000000000000001E-2</c:v>
                </c:pt>
                <c:pt idx="83">
                  <c:v>2.5000000000000001E-2</c:v>
                </c:pt>
                <c:pt idx="84">
                  <c:v>2.7E-2</c:v>
                </c:pt>
                <c:pt idx="85">
                  <c:v>1.4999999999999999E-2</c:v>
                </c:pt>
                <c:pt idx="86">
                  <c:v>0.03</c:v>
                </c:pt>
                <c:pt idx="87">
                  <c:v>1.7000000000000001E-2</c:v>
                </c:pt>
                <c:pt idx="88">
                  <c:v>2.9000000000000001E-2</c:v>
                </c:pt>
                <c:pt idx="89">
                  <c:v>1.4999999999999999E-2</c:v>
                </c:pt>
                <c:pt idx="90">
                  <c:v>2.4E-2</c:v>
                </c:pt>
                <c:pt idx="91">
                  <c:v>1.2999999999999999E-2</c:v>
                </c:pt>
                <c:pt idx="92">
                  <c:v>1.4999999999999999E-2</c:v>
                </c:pt>
                <c:pt idx="93">
                  <c:v>1.4E-2</c:v>
                </c:pt>
                <c:pt idx="94">
                  <c:v>1.4E-2</c:v>
                </c:pt>
                <c:pt idx="95">
                  <c:v>1.4999999999999999E-2</c:v>
                </c:pt>
                <c:pt idx="96">
                  <c:v>2.5000000000000001E-2</c:v>
                </c:pt>
                <c:pt idx="97">
                  <c:v>2.7E-2</c:v>
                </c:pt>
                <c:pt idx="98">
                  <c:v>0.02</c:v>
                </c:pt>
                <c:pt idx="99">
                  <c:v>2.5999999999999999E-2</c:v>
                </c:pt>
                <c:pt idx="100">
                  <c:v>3.9E-2</c:v>
                </c:pt>
                <c:pt idx="101">
                  <c:v>2.3E-2</c:v>
                </c:pt>
                <c:pt idx="102">
                  <c:v>3.4000000000000002E-2</c:v>
                </c:pt>
                <c:pt idx="103">
                  <c:v>2.5999999999999999E-2</c:v>
                </c:pt>
                <c:pt idx="104">
                  <c:v>2.7E-2</c:v>
                </c:pt>
                <c:pt idx="105">
                  <c:v>1E-3</c:v>
                </c:pt>
                <c:pt idx="106">
                  <c:v>1E-3</c:v>
                </c:pt>
                <c:pt idx="107">
                  <c:v>2.4E-2</c:v>
                </c:pt>
                <c:pt idx="108">
                  <c:v>3.1E-2</c:v>
                </c:pt>
                <c:pt idx="109">
                  <c:v>3.2000000000000001E-2</c:v>
                </c:pt>
                <c:pt idx="110">
                  <c:v>1.7000000000000001E-2</c:v>
                </c:pt>
                <c:pt idx="111">
                  <c:v>2.1999999999999999E-2</c:v>
                </c:pt>
                <c:pt idx="112">
                  <c:v>1.9E-2</c:v>
                </c:pt>
                <c:pt idx="113">
                  <c:v>2.3E-2</c:v>
                </c:pt>
                <c:pt idx="114">
                  <c:v>1.7999999999999999E-2</c:v>
                </c:pt>
                <c:pt idx="115">
                  <c:v>1.4999999999999999E-2</c:v>
                </c:pt>
                <c:pt idx="116">
                  <c:v>1.4E-2</c:v>
                </c:pt>
                <c:pt idx="117">
                  <c:v>1.2999999999999999E-2</c:v>
                </c:pt>
                <c:pt idx="118">
                  <c:v>8.9999999999999993E-3</c:v>
                </c:pt>
                <c:pt idx="119">
                  <c:v>8.0000000000000002E-3</c:v>
                </c:pt>
                <c:pt idx="120">
                  <c:v>4.0000000000000001E-3</c:v>
                </c:pt>
                <c:pt idx="121">
                  <c:v>4.0000000000000001E-3</c:v>
                </c:pt>
                <c:pt idx="122">
                  <c:v>2E-3</c:v>
                </c:pt>
                <c:pt idx="123">
                  <c:v>4.0000000000000001E-3</c:v>
                </c:pt>
                <c:pt idx="124">
                  <c:v>3.0000000000000001E-3</c:v>
                </c:pt>
                <c:pt idx="125">
                  <c:v>4.0000000000000001E-3</c:v>
                </c:pt>
                <c:pt idx="126">
                  <c:v>5.0000000000000001E-3</c:v>
                </c:pt>
                <c:pt idx="127">
                  <c:v>1.7999999999999999E-2</c:v>
                </c:pt>
                <c:pt idx="128">
                  <c:v>1.9E-2</c:v>
                </c:pt>
                <c:pt idx="129">
                  <c:v>1.2E-2</c:v>
                </c:pt>
                <c:pt idx="130">
                  <c:v>8.0000000000000002E-3</c:v>
                </c:pt>
                <c:pt idx="131">
                  <c:v>2.7E-2</c:v>
                </c:pt>
                <c:pt idx="132">
                  <c:v>3.7999999999999999E-2</c:v>
                </c:pt>
                <c:pt idx="133">
                  <c:v>3.6999999999999998E-2</c:v>
                </c:pt>
                <c:pt idx="134">
                  <c:v>2.4E-2</c:v>
                </c:pt>
                <c:pt idx="135">
                  <c:v>2.1999999999999999E-2</c:v>
                </c:pt>
                <c:pt idx="136">
                  <c:v>3.4000000000000002E-2</c:v>
                </c:pt>
                <c:pt idx="137">
                  <c:v>3.4000000000000002E-2</c:v>
                </c:pt>
                <c:pt idx="138">
                  <c:v>3.1E-2</c:v>
                </c:pt>
                <c:pt idx="139">
                  <c:v>2.9000000000000001E-2</c:v>
                </c:pt>
                <c:pt idx="140">
                  <c:v>1.7000000000000001E-2</c:v>
                </c:pt>
                <c:pt idx="141">
                  <c:v>2.7E-2</c:v>
                </c:pt>
                <c:pt idx="142">
                  <c:v>3.1E-2</c:v>
                </c:pt>
                <c:pt idx="143">
                  <c:v>2.5999999999999999E-2</c:v>
                </c:pt>
                <c:pt idx="144">
                  <c:v>1.7999999999999999E-2</c:v>
                </c:pt>
                <c:pt idx="145">
                  <c:v>0.02</c:v>
                </c:pt>
                <c:pt idx="146">
                  <c:v>2.5000000000000001E-2</c:v>
                </c:pt>
                <c:pt idx="147">
                  <c:v>2.1999999999999999E-2</c:v>
                </c:pt>
                <c:pt idx="148">
                  <c:v>2.9000000000000001E-2</c:v>
                </c:pt>
                <c:pt idx="149">
                  <c:v>2.1999999999999999E-2</c:v>
                </c:pt>
                <c:pt idx="150">
                  <c:v>2.8000000000000001E-2</c:v>
                </c:pt>
                <c:pt idx="151">
                  <c:v>3.6999999999999998E-2</c:v>
                </c:pt>
                <c:pt idx="152">
                  <c:v>1.7000000000000001E-2</c:v>
                </c:pt>
                <c:pt idx="153">
                  <c:v>2.1999999999999999E-2</c:v>
                </c:pt>
                <c:pt idx="154">
                  <c:v>2.8000000000000001E-2</c:v>
                </c:pt>
                <c:pt idx="155">
                  <c:v>1.9E-2</c:v>
                </c:pt>
                <c:pt idx="156">
                  <c:v>4.8000000000000001E-2</c:v>
                </c:pt>
                <c:pt idx="157">
                  <c:v>7.1999999999999995E-2</c:v>
                </c:pt>
                <c:pt idx="158">
                  <c:v>7.2999999999999995E-2</c:v>
                </c:pt>
                <c:pt idx="159">
                  <c:v>8.4000000000000005E-2</c:v>
                </c:pt>
                <c:pt idx="160">
                  <c:v>6.2E-2</c:v>
                </c:pt>
                <c:pt idx="161">
                  <c:v>6.3E-2</c:v>
                </c:pt>
                <c:pt idx="162">
                  <c:v>0.05</c:v>
                </c:pt>
                <c:pt idx="163">
                  <c:v>8.0000000000000002E-3</c:v>
                </c:pt>
                <c:pt idx="164">
                  <c:v>8.9999999999999993E-3</c:v>
                </c:pt>
                <c:pt idx="165">
                  <c:v>0.01</c:v>
                </c:pt>
                <c:pt idx="166">
                  <c:v>8.1000000000000003E-2</c:v>
                </c:pt>
                <c:pt idx="167">
                  <c:v>5.8000000000000003E-2</c:v>
                </c:pt>
                <c:pt idx="168">
                  <c:v>4.0000000000000001E-3</c:v>
                </c:pt>
                <c:pt idx="169">
                  <c:v>4.0000000000000001E-3</c:v>
                </c:pt>
                <c:pt idx="170">
                  <c:v>0.02</c:v>
                </c:pt>
                <c:pt idx="171">
                  <c:v>5.0000000000000001E-3</c:v>
                </c:pt>
                <c:pt idx="172">
                  <c:v>5.0000000000000001E-3</c:v>
                </c:pt>
                <c:pt idx="173">
                  <c:v>6.0000000000000001E-3</c:v>
                </c:pt>
                <c:pt idx="174">
                  <c:v>8.0000000000000002E-3</c:v>
                </c:pt>
                <c:pt idx="175">
                  <c:v>3.7999999999999999E-2</c:v>
                </c:pt>
                <c:pt idx="176">
                  <c:v>0.03</c:v>
                </c:pt>
                <c:pt idx="177">
                  <c:v>8.0000000000000002E-3</c:v>
                </c:pt>
                <c:pt idx="178">
                  <c:v>4.0000000000000001E-3</c:v>
                </c:pt>
                <c:pt idx="179">
                  <c:v>8.9999999999999993E-3</c:v>
                </c:pt>
                <c:pt idx="180">
                  <c:v>8.0000000000000002E-3</c:v>
                </c:pt>
                <c:pt idx="181">
                  <c:v>2E-3</c:v>
                </c:pt>
                <c:pt idx="182">
                  <c:v>1E-3</c:v>
                </c:pt>
                <c:pt idx="183">
                  <c:v>1E-3</c:v>
                </c:pt>
                <c:pt idx="184">
                  <c:v>2E-3</c:v>
                </c:pt>
                <c:pt idx="185">
                  <c:v>1E-3</c:v>
                </c:pt>
                <c:pt idx="186">
                  <c:v>1E-3</c:v>
                </c:pt>
                <c:pt idx="187">
                  <c:v>5.0000000000000001E-3</c:v>
                </c:pt>
                <c:pt idx="188">
                  <c:v>2.1000000000000001E-2</c:v>
                </c:pt>
                <c:pt idx="189">
                  <c:v>4.3999999999999997E-2</c:v>
                </c:pt>
                <c:pt idx="190">
                  <c:v>8.9999999999999993E-3</c:v>
                </c:pt>
                <c:pt idx="191">
                  <c:v>5.0999999999999997E-2</c:v>
                </c:pt>
                <c:pt idx="192">
                  <c:v>2.9000000000000001E-2</c:v>
                </c:pt>
                <c:pt idx="193">
                  <c:v>3.0000000000000001E-3</c:v>
                </c:pt>
                <c:pt idx="194">
                  <c:v>0.04</c:v>
                </c:pt>
                <c:pt idx="195">
                  <c:v>0.02</c:v>
                </c:pt>
                <c:pt idx="196">
                  <c:v>7.0000000000000001E-3</c:v>
                </c:pt>
                <c:pt idx="197">
                  <c:v>0.04</c:v>
                </c:pt>
                <c:pt idx="198">
                  <c:v>1.7999999999999999E-2</c:v>
                </c:pt>
                <c:pt idx="199">
                  <c:v>4.9000000000000002E-2</c:v>
                </c:pt>
                <c:pt idx="200">
                  <c:v>4.2999999999999997E-2</c:v>
                </c:pt>
                <c:pt idx="201">
                  <c:v>1.9E-2</c:v>
                </c:pt>
                <c:pt idx="202">
                  <c:v>1.7999999999999999E-2</c:v>
                </c:pt>
                <c:pt idx="203">
                  <c:v>1.7999999999999999E-2</c:v>
                </c:pt>
                <c:pt idx="204">
                  <c:v>3.7999999999999999E-2</c:v>
                </c:pt>
                <c:pt idx="205">
                  <c:v>1.9E-2</c:v>
                </c:pt>
                <c:pt idx="206">
                  <c:v>0.02</c:v>
                </c:pt>
                <c:pt idx="207">
                  <c:v>4.3999999999999997E-2</c:v>
                </c:pt>
                <c:pt idx="208">
                  <c:v>8.9999999999999993E-3</c:v>
                </c:pt>
                <c:pt idx="209">
                  <c:v>1.6E-2</c:v>
                </c:pt>
                <c:pt idx="210">
                  <c:v>8.0000000000000002E-3</c:v>
                </c:pt>
                <c:pt idx="211">
                  <c:v>1.4E-2</c:v>
                </c:pt>
                <c:pt idx="212">
                  <c:v>3.6999999999999998E-2</c:v>
                </c:pt>
                <c:pt idx="213">
                  <c:v>1.4999999999999999E-2</c:v>
                </c:pt>
                <c:pt idx="214">
                  <c:v>5.0000000000000001E-3</c:v>
                </c:pt>
                <c:pt idx="215">
                  <c:v>1.0999999999999999E-2</c:v>
                </c:pt>
                <c:pt idx="216">
                  <c:v>0.01</c:v>
                </c:pt>
                <c:pt idx="217">
                  <c:v>0.01</c:v>
                </c:pt>
                <c:pt idx="218">
                  <c:v>2.8000000000000001E-2</c:v>
                </c:pt>
                <c:pt idx="219">
                  <c:v>0.03</c:v>
                </c:pt>
                <c:pt idx="220">
                  <c:v>1.2999999999999999E-2</c:v>
                </c:pt>
                <c:pt idx="221">
                  <c:v>1.2999999999999999E-2</c:v>
                </c:pt>
                <c:pt idx="222">
                  <c:v>0.02</c:v>
                </c:pt>
                <c:pt idx="223">
                  <c:v>3.6999999999999998E-2</c:v>
                </c:pt>
                <c:pt idx="224">
                  <c:v>1.2E-2</c:v>
                </c:pt>
                <c:pt idx="225">
                  <c:v>8.9999999999999993E-3</c:v>
                </c:pt>
                <c:pt idx="226">
                  <c:v>4.0000000000000001E-3</c:v>
                </c:pt>
                <c:pt idx="227">
                  <c:v>0.01</c:v>
                </c:pt>
                <c:pt idx="228">
                  <c:v>1.2E-2</c:v>
                </c:pt>
                <c:pt idx="229">
                  <c:v>0.03</c:v>
                </c:pt>
                <c:pt idx="230">
                  <c:v>1E-3</c:v>
                </c:pt>
                <c:pt idx="231">
                  <c:v>8.9999999999999993E-3</c:v>
                </c:pt>
                <c:pt idx="232">
                  <c:v>3.0000000000000001E-3</c:v>
                </c:pt>
                <c:pt idx="233">
                  <c:v>2E-3</c:v>
                </c:pt>
                <c:pt idx="234">
                  <c:v>8.0000000000000002E-3</c:v>
                </c:pt>
                <c:pt idx="235">
                  <c:v>1.2999999999999999E-2</c:v>
                </c:pt>
                <c:pt idx="236">
                  <c:v>3.0000000000000001E-3</c:v>
                </c:pt>
                <c:pt idx="237">
                  <c:v>4.0000000000000001E-3</c:v>
                </c:pt>
                <c:pt idx="238">
                  <c:v>8.0000000000000002E-3</c:v>
                </c:pt>
                <c:pt idx="239">
                  <c:v>3.0000000000000001E-3</c:v>
                </c:pt>
                <c:pt idx="240">
                  <c:v>3.0000000000000001E-3</c:v>
                </c:pt>
                <c:pt idx="241">
                  <c:v>3.0000000000000001E-3</c:v>
                </c:pt>
                <c:pt idx="242">
                  <c:v>2E-3</c:v>
                </c:pt>
                <c:pt idx="243">
                  <c:v>2E-3</c:v>
                </c:pt>
                <c:pt idx="244">
                  <c:v>1E-3</c:v>
                </c:pt>
                <c:pt idx="245">
                  <c:v>2E-3</c:v>
                </c:pt>
                <c:pt idx="246">
                  <c:v>1E-3</c:v>
                </c:pt>
                <c:pt idx="24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73-DC44-BDDE-754E7B2E6FE9}"/>
            </c:ext>
          </c:extLst>
        </c:ser>
        <c:ser>
          <c:idx val="3"/>
          <c:order val="3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OPO_NIR_SHG.txt!$L$2:$L$306</c:f>
              <c:numCache>
                <c:formatCode>General</c:formatCode>
                <c:ptCount val="305"/>
                <c:pt idx="0">
                  <c:v>4.0000000000000001E-3</c:v>
                </c:pt>
                <c:pt idx="1">
                  <c:v>1.2E-2</c:v>
                </c:pt>
                <c:pt idx="2">
                  <c:v>1.4E-2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8.0000000000000002E-3</c:v>
                </c:pt>
                <c:pt idx="7">
                  <c:v>2E-3</c:v>
                </c:pt>
                <c:pt idx="8">
                  <c:v>2E-3</c:v>
                </c:pt>
                <c:pt idx="9">
                  <c:v>8.0000000000000002E-3</c:v>
                </c:pt>
                <c:pt idx="10">
                  <c:v>8.9999999999999993E-3</c:v>
                </c:pt>
                <c:pt idx="11">
                  <c:v>7.0000000000000001E-3</c:v>
                </c:pt>
                <c:pt idx="12">
                  <c:v>6.0000000000000001E-3</c:v>
                </c:pt>
                <c:pt idx="13">
                  <c:v>5.0000000000000001E-3</c:v>
                </c:pt>
                <c:pt idx="14">
                  <c:v>7.0000000000000001E-3</c:v>
                </c:pt>
                <c:pt idx="15">
                  <c:v>5.0000000000000001E-3</c:v>
                </c:pt>
                <c:pt idx="16">
                  <c:v>3.0000000000000001E-3</c:v>
                </c:pt>
                <c:pt idx="17">
                  <c:v>3.0000000000000001E-3</c:v>
                </c:pt>
                <c:pt idx="18">
                  <c:v>4.0000000000000001E-3</c:v>
                </c:pt>
                <c:pt idx="19">
                  <c:v>1.4999999999999999E-2</c:v>
                </c:pt>
                <c:pt idx="20">
                  <c:v>5.5E-2</c:v>
                </c:pt>
                <c:pt idx="21">
                  <c:v>3.0000000000000001E-3</c:v>
                </c:pt>
                <c:pt idx="22">
                  <c:v>1.2E-2</c:v>
                </c:pt>
                <c:pt idx="23">
                  <c:v>3.0000000000000001E-3</c:v>
                </c:pt>
                <c:pt idx="24">
                  <c:v>3.0000000000000001E-3</c:v>
                </c:pt>
                <c:pt idx="25">
                  <c:v>1.2E-2</c:v>
                </c:pt>
                <c:pt idx="26">
                  <c:v>1.6E-2</c:v>
                </c:pt>
                <c:pt idx="27">
                  <c:v>1.6E-2</c:v>
                </c:pt>
                <c:pt idx="28">
                  <c:v>1.7999999999999999E-2</c:v>
                </c:pt>
                <c:pt idx="29">
                  <c:v>4.0000000000000001E-3</c:v>
                </c:pt>
                <c:pt idx="30">
                  <c:v>5.0000000000000001E-3</c:v>
                </c:pt>
                <c:pt idx="31">
                  <c:v>1.2E-2</c:v>
                </c:pt>
                <c:pt idx="32">
                  <c:v>1.7000000000000001E-2</c:v>
                </c:pt>
                <c:pt idx="33">
                  <c:v>1.7999999999999999E-2</c:v>
                </c:pt>
                <c:pt idx="34">
                  <c:v>6.0000000000000001E-3</c:v>
                </c:pt>
                <c:pt idx="35">
                  <c:v>7.0000000000000001E-3</c:v>
                </c:pt>
                <c:pt idx="36">
                  <c:v>1.7000000000000001E-2</c:v>
                </c:pt>
                <c:pt idx="37">
                  <c:v>7.0000000000000001E-3</c:v>
                </c:pt>
                <c:pt idx="38">
                  <c:v>0.02</c:v>
                </c:pt>
                <c:pt idx="39">
                  <c:v>1.2E-2</c:v>
                </c:pt>
                <c:pt idx="40">
                  <c:v>1.2E-2</c:v>
                </c:pt>
                <c:pt idx="41">
                  <c:v>4.0000000000000001E-3</c:v>
                </c:pt>
                <c:pt idx="42">
                  <c:v>8.0000000000000002E-3</c:v>
                </c:pt>
                <c:pt idx="43">
                  <c:v>0.02</c:v>
                </c:pt>
                <c:pt idx="44">
                  <c:v>5.0000000000000001E-3</c:v>
                </c:pt>
                <c:pt idx="45">
                  <c:v>1.4999999999999999E-2</c:v>
                </c:pt>
                <c:pt idx="46">
                  <c:v>4.0000000000000001E-3</c:v>
                </c:pt>
                <c:pt idx="47">
                  <c:v>2.4E-2</c:v>
                </c:pt>
                <c:pt idx="48">
                  <c:v>6.0000000000000001E-3</c:v>
                </c:pt>
                <c:pt idx="49">
                  <c:v>5.0000000000000001E-3</c:v>
                </c:pt>
                <c:pt idx="50">
                  <c:v>1.7000000000000001E-2</c:v>
                </c:pt>
                <c:pt idx="51">
                  <c:v>1.6E-2</c:v>
                </c:pt>
                <c:pt idx="52">
                  <c:v>1.7999999999999999E-2</c:v>
                </c:pt>
                <c:pt idx="53">
                  <c:v>1.6E-2</c:v>
                </c:pt>
                <c:pt idx="54">
                  <c:v>4.0000000000000001E-3</c:v>
                </c:pt>
                <c:pt idx="55">
                  <c:v>3.0000000000000001E-3</c:v>
                </c:pt>
                <c:pt idx="56">
                  <c:v>1.9E-2</c:v>
                </c:pt>
                <c:pt idx="57">
                  <c:v>1.4999999999999999E-2</c:v>
                </c:pt>
                <c:pt idx="58">
                  <c:v>1.7999999999999999E-2</c:v>
                </c:pt>
                <c:pt idx="59">
                  <c:v>0.02</c:v>
                </c:pt>
                <c:pt idx="60">
                  <c:v>0.02</c:v>
                </c:pt>
                <c:pt idx="61">
                  <c:v>2.1000000000000001E-2</c:v>
                </c:pt>
                <c:pt idx="62">
                  <c:v>2.1000000000000001E-2</c:v>
                </c:pt>
                <c:pt idx="63">
                  <c:v>0.02</c:v>
                </c:pt>
                <c:pt idx="64">
                  <c:v>1.9E-2</c:v>
                </c:pt>
                <c:pt idx="65">
                  <c:v>1.4E-2</c:v>
                </c:pt>
                <c:pt idx="66">
                  <c:v>1.4E-2</c:v>
                </c:pt>
                <c:pt idx="67">
                  <c:v>5.0000000000000001E-3</c:v>
                </c:pt>
                <c:pt idx="68">
                  <c:v>5.0000000000000001E-3</c:v>
                </c:pt>
                <c:pt idx="69">
                  <c:v>1.2E-2</c:v>
                </c:pt>
                <c:pt idx="70">
                  <c:v>6.0000000000000001E-3</c:v>
                </c:pt>
                <c:pt idx="71">
                  <c:v>6.0000000000000001E-3</c:v>
                </c:pt>
                <c:pt idx="72">
                  <c:v>1.4E-2</c:v>
                </c:pt>
                <c:pt idx="73">
                  <c:v>6.0000000000000001E-3</c:v>
                </c:pt>
                <c:pt idx="74">
                  <c:v>8.0000000000000002E-3</c:v>
                </c:pt>
                <c:pt idx="75">
                  <c:v>7.0000000000000001E-3</c:v>
                </c:pt>
                <c:pt idx="76">
                  <c:v>1.2999999999999999E-2</c:v>
                </c:pt>
                <c:pt idx="77">
                  <c:v>6.0000000000000001E-3</c:v>
                </c:pt>
                <c:pt idx="78">
                  <c:v>8.0000000000000002E-3</c:v>
                </c:pt>
                <c:pt idx="79">
                  <c:v>1.4999999999999999E-2</c:v>
                </c:pt>
                <c:pt idx="80">
                  <c:v>6.0000000000000001E-3</c:v>
                </c:pt>
                <c:pt idx="81">
                  <c:v>5.0000000000000001E-3</c:v>
                </c:pt>
                <c:pt idx="82">
                  <c:v>1.7000000000000001E-2</c:v>
                </c:pt>
                <c:pt idx="83">
                  <c:v>1.9E-2</c:v>
                </c:pt>
                <c:pt idx="84">
                  <c:v>1.4999999999999999E-2</c:v>
                </c:pt>
                <c:pt idx="85">
                  <c:v>1.9E-2</c:v>
                </c:pt>
                <c:pt idx="86">
                  <c:v>1.7999999999999999E-2</c:v>
                </c:pt>
                <c:pt idx="87">
                  <c:v>1.4E-2</c:v>
                </c:pt>
                <c:pt idx="88">
                  <c:v>1.2999999999999999E-2</c:v>
                </c:pt>
                <c:pt idx="89">
                  <c:v>1.4E-2</c:v>
                </c:pt>
                <c:pt idx="90">
                  <c:v>1.7000000000000001E-2</c:v>
                </c:pt>
                <c:pt idx="91">
                  <c:v>1.9E-2</c:v>
                </c:pt>
                <c:pt idx="92">
                  <c:v>1.7000000000000001E-2</c:v>
                </c:pt>
                <c:pt idx="93">
                  <c:v>5.0000000000000001E-3</c:v>
                </c:pt>
                <c:pt idx="94">
                  <c:v>1.2E-2</c:v>
                </c:pt>
                <c:pt idx="95">
                  <c:v>1.4E-2</c:v>
                </c:pt>
                <c:pt idx="96">
                  <c:v>2.4E-2</c:v>
                </c:pt>
                <c:pt idx="97">
                  <c:v>0.01</c:v>
                </c:pt>
                <c:pt idx="98">
                  <c:v>8.9999999999999993E-3</c:v>
                </c:pt>
                <c:pt idx="99">
                  <c:v>8.0000000000000002E-3</c:v>
                </c:pt>
                <c:pt idx="100">
                  <c:v>1.2999999999999999E-2</c:v>
                </c:pt>
                <c:pt idx="101">
                  <c:v>2.1999999999999999E-2</c:v>
                </c:pt>
                <c:pt idx="102">
                  <c:v>1.9E-2</c:v>
                </c:pt>
                <c:pt idx="103">
                  <c:v>0.02</c:v>
                </c:pt>
                <c:pt idx="104">
                  <c:v>1.0999999999999999E-2</c:v>
                </c:pt>
                <c:pt idx="105">
                  <c:v>0.01</c:v>
                </c:pt>
                <c:pt idx="106">
                  <c:v>2.9000000000000001E-2</c:v>
                </c:pt>
                <c:pt idx="107">
                  <c:v>2.1999999999999999E-2</c:v>
                </c:pt>
                <c:pt idx="108">
                  <c:v>8.9999999999999993E-3</c:v>
                </c:pt>
                <c:pt idx="109">
                  <c:v>1.7000000000000001E-2</c:v>
                </c:pt>
                <c:pt idx="110">
                  <c:v>1.2999999999999999E-2</c:v>
                </c:pt>
                <c:pt idx="111">
                  <c:v>1.2E-2</c:v>
                </c:pt>
                <c:pt idx="112">
                  <c:v>2.8000000000000001E-2</c:v>
                </c:pt>
                <c:pt idx="113">
                  <c:v>1.4999999999999999E-2</c:v>
                </c:pt>
                <c:pt idx="114">
                  <c:v>1.9E-2</c:v>
                </c:pt>
                <c:pt idx="115">
                  <c:v>2.5999999999999999E-2</c:v>
                </c:pt>
                <c:pt idx="116">
                  <c:v>2.7E-2</c:v>
                </c:pt>
                <c:pt idx="117">
                  <c:v>2.4E-2</c:v>
                </c:pt>
                <c:pt idx="118">
                  <c:v>2.9000000000000001E-2</c:v>
                </c:pt>
                <c:pt idx="119">
                  <c:v>2.8000000000000001E-2</c:v>
                </c:pt>
                <c:pt idx="120">
                  <c:v>3.5000000000000003E-2</c:v>
                </c:pt>
                <c:pt idx="121">
                  <c:v>3.1E-2</c:v>
                </c:pt>
                <c:pt idx="122">
                  <c:v>2.8000000000000001E-2</c:v>
                </c:pt>
                <c:pt idx="123">
                  <c:v>2.4E-2</c:v>
                </c:pt>
                <c:pt idx="124">
                  <c:v>3.5999999999999997E-2</c:v>
                </c:pt>
                <c:pt idx="125">
                  <c:v>4.1000000000000002E-2</c:v>
                </c:pt>
                <c:pt idx="126">
                  <c:v>3.3000000000000002E-2</c:v>
                </c:pt>
                <c:pt idx="127">
                  <c:v>3.5000000000000003E-2</c:v>
                </c:pt>
                <c:pt idx="128">
                  <c:v>0.03</c:v>
                </c:pt>
                <c:pt idx="129">
                  <c:v>3.9E-2</c:v>
                </c:pt>
                <c:pt idx="130">
                  <c:v>3.3000000000000002E-2</c:v>
                </c:pt>
                <c:pt idx="131">
                  <c:v>3.4000000000000002E-2</c:v>
                </c:pt>
                <c:pt idx="132">
                  <c:v>3.2000000000000001E-2</c:v>
                </c:pt>
                <c:pt idx="133">
                  <c:v>2.1999999999999999E-2</c:v>
                </c:pt>
                <c:pt idx="134">
                  <c:v>2.1999999999999999E-2</c:v>
                </c:pt>
                <c:pt idx="135">
                  <c:v>0.03</c:v>
                </c:pt>
                <c:pt idx="136">
                  <c:v>2.9000000000000001E-2</c:v>
                </c:pt>
                <c:pt idx="137">
                  <c:v>2.5999999999999999E-2</c:v>
                </c:pt>
                <c:pt idx="138">
                  <c:v>2.4E-2</c:v>
                </c:pt>
                <c:pt idx="139">
                  <c:v>3.2000000000000001E-2</c:v>
                </c:pt>
                <c:pt idx="140">
                  <c:v>3.6999999999999998E-2</c:v>
                </c:pt>
                <c:pt idx="141">
                  <c:v>0.02</c:v>
                </c:pt>
                <c:pt idx="142">
                  <c:v>2.1000000000000001E-2</c:v>
                </c:pt>
                <c:pt idx="143">
                  <c:v>3.6999999999999998E-2</c:v>
                </c:pt>
                <c:pt idx="144">
                  <c:v>3.4000000000000002E-2</c:v>
                </c:pt>
                <c:pt idx="145">
                  <c:v>3.1E-2</c:v>
                </c:pt>
                <c:pt idx="146">
                  <c:v>3.7999999999999999E-2</c:v>
                </c:pt>
                <c:pt idx="147">
                  <c:v>3.9E-2</c:v>
                </c:pt>
                <c:pt idx="148">
                  <c:v>3.6999999999999998E-2</c:v>
                </c:pt>
                <c:pt idx="149">
                  <c:v>0.04</c:v>
                </c:pt>
                <c:pt idx="150">
                  <c:v>3.7999999999999999E-2</c:v>
                </c:pt>
                <c:pt idx="151">
                  <c:v>1.9E-2</c:v>
                </c:pt>
                <c:pt idx="152">
                  <c:v>2.7E-2</c:v>
                </c:pt>
                <c:pt idx="153">
                  <c:v>2.1000000000000001E-2</c:v>
                </c:pt>
                <c:pt idx="154">
                  <c:v>0.03</c:v>
                </c:pt>
                <c:pt idx="155">
                  <c:v>0.03</c:v>
                </c:pt>
                <c:pt idx="156">
                  <c:v>2.8000000000000001E-2</c:v>
                </c:pt>
                <c:pt idx="157">
                  <c:v>1.7000000000000001E-2</c:v>
                </c:pt>
                <c:pt idx="158">
                  <c:v>4.4999999999999998E-2</c:v>
                </c:pt>
                <c:pt idx="159">
                  <c:v>2.4E-2</c:v>
                </c:pt>
                <c:pt idx="160">
                  <c:v>3.6999999999999998E-2</c:v>
                </c:pt>
                <c:pt idx="161">
                  <c:v>1.7000000000000001E-2</c:v>
                </c:pt>
                <c:pt idx="162">
                  <c:v>3.4000000000000002E-2</c:v>
                </c:pt>
                <c:pt idx="163">
                  <c:v>3.5999999999999997E-2</c:v>
                </c:pt>
                <c:pt idx="164">
                  <c:v>4.2000000000000003E-2</c:v>
                </c:pt>
                <c:pt idx="165">
                  <c:v>3.4000000000000002E-2</c:v>
                </c:pt>
                <c:pt idx="166">
                  <c:v>0.01</c:v>
                </c:pt>
                <c:pt idx="167">
                  <c:v>1.2999999999999999E-2</c:v>
                </c:pt>
                <c:pt idx="168">
                  <c:v>3.1E-2</c:v>
                </c:pt>
                <c:pt idx="169">
                  <c:v>2.3E-2</c:v>
                </c:pt>
                <c:pt idx="170">
                  <c:v>1.7000000000000001E-2</c:v>
                </c:pt>
                <c:pt idx="171">
                  <c:v>0.03</c:v>
                </c:pt>
                <c:pt idx="172">
                  <c:v>1.7999999999999999E-2</c:v>
                </c:pt>
                <c:pt idx="173">
                  <c:v>2.5000000000000001E-2</c:v>
                </c:pt>
                <c:pt idx="174">
                  <c:v>1.4E-2</c:v>
                </c:pt>
                <c:pt idx="175">
                  <c:v>2.5000000000000001E-2</c:v>
                </c:pt>
                <c:pt idx="176">
                  <c:v>1.2999999999999999E-2</c:v>
                </c:pt>
                <c:pt idx="177">
                  <c:v>1.4E-2</c:v>
                </c:pt>
                <c:pt idx="178">
                  <c:v>3.5999999999999997E-2</c:v>
                </c:pt>
                <c:pt idx="179">
                  <c:v>3.1E-2</c:v>
                </c:pt>
                <c:pt idx="180">
                  <c:v>1.7000000000000001E-2</c:v>
                </c:pt>
                <c:pt idx="181">
                  <c:v>1.2999999999999999E-2</c:v>
                </c:pt>
                <c:pt idx="182">
                  <c:v>3.5000000000000003E-2</c:v>
                </c:pt>
                <c:pt idx="183">
                  <c:v>1.7000000000000001E-2</c:v>
                </c:pt>
                <c:pt idx="184">
                  <c:v>2.5000000000000001E-2</c:v>
                </c:pt>
                <c:pt idx="185">
                  <c:v>1.4999999999999999E-2</c:v>
                </c:pt>
                <c:pt idx="186">
                  <c:v>1.2999999999999999E-2</c:v>
                </c:pt>
                <c:pt idx="187">
                  <c:v>1.2E-2</c:v>
                </c:pt>
                <c:pt idx="188">
                  <c:v>2.3E-2</c:v>
                </c:pt>
                <c:pt idx="189">
                  <c:v>2.7E-2</c:v>
                </c:pt>
                <c:pt idx="190">
                  <c:v>8.9999999999999993E-3</c:v>
                </c:pt>
                <c:pt idx="191">
                  <c:v>1.2E-2</c:v>
                </c:pt>
                <c:pt idx="192">
                  <c:v>2.5999999999999999E-2</c:v>
                </c:pt>
                <c:pt idx="193">
                  <c:v>2.8000000000000001E-2</c:v>
                </c:pt>
                <c:pt idx="194">
                  <c:v>2.8000000000000001E-2</c:v>
                </c:pt>
                <c:pt idx="195">
                  <c:v>2.5000000000000001E-2</c:v>
                </c:pt>
                <c:pt idx="196">
                  <c:v>2.9000000000000001E-2</c:v>
                </c:pt>
                <c:pt idx="197">
                  <c:v>4.1000000000000002E-2</c:v>
                </c:pt>
                <c:pt idx="198">
                  <c:v>1.7999999999999999E-2</c:v>
                </c:pt>
                <c:pt idx="199">
                  <c:v>1.2999999999999999E-2</c:v>
                </c:pt>
                <c:pt idx="200">
                  <c:v>2.1999999999999999E-2</c:v>
                </c:pt>
                <c:pt idx="201">
                  <c:v>3.4000000000000002E-2</c:v>
                </c:pt>
                <c:pt idx="202">
                  <c:v>0.05</c:v>
                </c:pt>
                <c:pt idx="203">
                  <c:v>1.9E-2</c:v>
                </c:pt>
                <c:pt idx="204">
                  <c:v>1.7000000000000001E-2</c:v>
                </c:pt>
                <c:pt idx="205">
                  <c:v>8.0000000000000002E-3</c:v>
                </c:pt>
                <c:pt idx="206">
                  <c:v>1.7000000000000001E-2</c:v>
                </c:pt>
                <c:pt idx="207">
                  <c:v>2.5999999999999999E-2</c:v>
                </c:pt>
                <c:pt idx="208">
                  <c:v>4.3999999999999997E-2</c:v>
                </c:pt>
                <c:pt idx="209">
                  <c:v>2.3E-2</c:v>
                </c:pt>
                <c:pt idx="210">
                  <c:v>2.5000000000000001E-2</c:v>
                </c:pt>
                <c:pt idx="211">
                  <c:v>5.2999999999999999E-2</c:v>
                </c:pt>
                <c:pt idx="212">
                  <c:v>1.9E-2</c:v>
                </c:pt>
                <c:pt idx="213">
                  <c:v>5.3999999999999999E-2</c:v>
                </c:pt>
                <c:pt idx="214">
                  <c:v>0.105</c:v>
                </c:pt>
                <c:pt idx="215">
                  <c:v>1.2999999999999999E-2</c:v>
                </c:pt>
                <c:pt idx="216">
                  <c:v>3.0000000000000001E-3</c:v>
                </c:pt>
                <c:pt idx="217">
                  <c:v>4.0000000000000001E-3</c:v>
                </c:pt>
                <c:pt idx="218">
                  <c:v>6.0000000000000001E-3</c:v>
                </c:pt>
                <c:pt idx="219">
                  <c:v>7.0000000000000001E-3</c:v>
                </c:pt>
                <c:pt idx="220">
                  <c:v>1.2E-2</c:v>
                </c:pt>
                <c:pt idx="221">
                  <c:v>5.0000000000000001E-3</c:v>
                </c:pt>
                <c:pt idx="222">
                  <c:v>8.0000000000000002E-3</c:v>
                </c:pt>
                <c:pt idx="223">
                  <c:v>6.0000000000000001E-3</c:v>
                </c:pt>
                <c:pt idx="224">
                  <c:v>8.8999999999999996E-2</c:v>
                </c:pt>
                <c:pt idx="225">
                  <c:v>6.0000000000000001E-3</c:v>
                </c:pt>
                <c:pt idx="226">
                  <c:v>8.0000000000000002E-3</c:v>
                </c:pt>
                <c:pt idx="227">
                  <c:v>7.0000000000000001E-3</c:v>
                </c:pt>
                <c:pt idx="228">
                  <c:v>0.03</c:v>
                </c:pt>
                <c:pt idx="229">
                  <c:v>3.3000000000000002E-2</c:v>
                </c:pt>
                <c:pt idx="230">
                  <c:v>2.8000000000000001E-2</c:v>
                </c:pt>
                <c:pt idx="231">
                  <c:v>2.9000000000000001E-2</c:v>
                </c:pt>
                <c:pt idx="232">
                  <c:v>3.3000000000000002E-2</c:v>
                </c:pt>
                <c:pt idx="233">
                  <c:v>2.5000000000000001E-2</c:v>
                </c:pt>
                <c:pt idx="234">
                  <c:v>2.5999999999999999E-2</c:v>
                </c:pt>
                <c:pt idx="235">
                  <c:v>2.9000000000000001E-2</c:v>
                </c:pt>
                <c:pt idx="236">
                  <c:v>3.0000000000000001E-3</c:v>
                </c:pt>
                <c:pt idx="237">
                  <c:v>3.0000000000000001E-3</c:v>
                </c:pt>
                <c:pt idx="238">
                  <c:v>2.3E-2</c:v>
                </c:pt>
                <c:pt idx="239">
                  <c:v>3.5000000000000003E-2</c:v>
                </c:pt>
                <c:pt idx="240">
                  <c:v>8.9999999999999993E-3</c:v>
                </c:pt>
                <c:pt idx="241">
                  <c:v>7.0000000000000001E-3</c:v>
                </c:pt>
                <c:pt idx="242">
                  <c:v>5.2999999999999999E-2</c:v>
                </c:pt>
                <c:pt idx="243">
                  <c:v>4.8000000000000001E-2</c:v>
                </c:pt>
                <c:pt idx="244">
                  <c:v>3.6999999999999998E-2</c:v>
                </c:pt>
                <c:pt idx="245">
                  <c:v>2.9000000000000001E-2</c:v>
                </c:pt>
                <c:pt idx="246">
                  <c:v>4.0000000000000001E-3</c:v>
                </c:pt>
                <c:pt idx="247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73-DC44-BDDE-754E7B2E6FE9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OPO_NIR.txt!$L$2:$L$509</c:f>
              <c:numCache>
                <c:formatCode>General</c:formatCode>
                <c:ptCount val="508"/>
                <c:pt idx="0">
                  <c:v>5.0000000000000001E-3</c:v>
                </c:pt>
                <c:pt idx="1">
                  <c:v>5.0000000000000001E-3</c:v>
                </c:pt>
                <c:pt idx="2">
                  <c:v>1.2999999999999999E-2</c:v>
                </c:pt>
                <c:pt idx="3">
                  <c:v>3.0000000000000001E-3</c:v>
                </c:pt>
                <c:pt idx="4">
                  <c:v>5.0000000000000001E-3</c:v>
                </c:pt>
                <c:pt idx="5">
                  <c:v>7.0000000000000001E-3</c:v>
                </c:pt>
                <c:pt idx="6">
                  <c:v>4.0000000000000001E-3</c:v>
                </c:pt>
                <c:pt idx="7">
                  <c:v>5.0000000000000001E-3</c:v>
                </c:pt>
                <c:pt idx="8">
                  <c:v>4.0000000000000001E-3</c:v>
                </c:pt>
                <c:pt idx="9">
                  <c:v>6.0000000000000001E-3</c:v>
                </c:pt>
                <c:pt idx="10">
                  <c:v>1.7999999999999999E-2</c:v>
                </c:pt>
                <c:pt idx="11">
                  <c:v>6.0000000000000001E-3</c:v>
                </c:pt>
                <c:pt idx="12">
                  <c:v>8.9999999999999993E-3</c:v>
                </c:pt>
                <c:pt idx="13">
                  <c:v>4.0000000000000001E-3</c:v>
                </c:pt>
                <c:pt idx="14">
                  <c:v>3.0000000000000001E-3</c:v>
                </c:pt>
                <c:pt idx="15">
                  <c:v>3.0000000000000001E-3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5.0000000000000001E-3</c:v>
                </c:pt>
                <c:pt idx="21">
                  <c:v>6.0000000000000001E-3</c:v>
                </c:pt>
                <c:pt idx="22">
                  <c:v>8.0000000000000002E-3</c:v>
                </c:pt>
                <c:pt idx="23">
                  <c:v>5.0000000000000001E-3</c:v>
                </c:pt>
                <c:pt idx="24">
                  <c:v>7.0000000000000001E-3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5.0000000000000001E-3</c:v>
                </c:pt>
                <c:pt idx="28">
                  <c:v>6.0000000000000001E-3</c:v>
                </c:pt>
                <c:pt idx="29">
                  <c:v>3.0000000000000001E-3</c:v>
                </c:pt>
                <c:pt idx="30">
                  <c:v>5.0000000000000001E-3</c:v>
                </c:pt>
                <c:pt idx="31">
                  <c:v>0</c:v>
                </c:pt>
                <c:pt idx="32">
                  <c:v>8.9999999999999993E-3</c:v>
                </c:pt>
                <c:pt idx="33">
                  <c:v>6.0000000000000001E-3</c:v>
                </c:pt>
                <c:pt idx="34">
                  <c:v>8.9999999999999993E-3</c:v>
                </c:pt>
                <c:pt idx="35">
                  <c:v>4.0000000000000001E-3</c:v>
                </c:pt>
                <c:pt idx="36">
                  <c:v>1.2E-2</c:v>
                </c:pt>
                <c:pt idx="37">
                  <c:v>5.0000000000000001E-3</c:v>
                </c:pt>
                <c:pt idx="38">
                  <c:v>8.0000000000000002E-3</c:v>
                </c:pt>
                <c:pt idx="39">
                  <c:v>8.0000000000000002E-3</c:v>
                </c:pt>
                <c:pt idx="40">
                  <c:v>7.0000000000000001E-3</c:v>
                </c:pt>
                <c:pt idx="41">
                  <c:v>4.0000000000000001E-3</c:v>
                </c:pt>
                <c:pt idx="42">
                  <c:v>5.0000000000000001E-3</c:v>
                </c:pt>
                <c:pt idx="43">
                  <c:v>5.0000000000000001E-3</c:v>
                </c:pt>
                <c:pt idx="44">
                  <c:v>0.01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4.0000000000000001E-3</c:v>
                </c:pt>
                <c:pt idx="48">
                  <c:v>1.2E-2</c:v>
                </c:pt>
                <c:pt idx="49">
                  <c:v>5.0000000000000001E-3</c:v>
                </c:pt>
                <c:pt idx="50">
                  <c:v>6.0000000000000001E-3</c:v>
                </c:pt>
                <c:pt idx="51">
                  <c:v>7.0000000000000001E-3</c:v>
                </c:pt>
                <c:pt idx="52">
                  <c:v>8.9999999999999993E-3</c:v>
                </c:pt>
                <c:pt idx="53">
                  <c:v>4.0000000000000001E-3</c:v>
                </c:pt>
                <c:pt idx="54">
                  <c:v>6.0000000000000001E-3</c:v>
                </c:pt>
                <c:pt idx="55">
                  <c:v>8.9999999999999993E-3</c:v>
                </c:pt>
                <c:pt idx="56">
                  <c:v>7.0000000000000001E-3</c:v>
                </c:pt>
                <c:pt idx="57">
                  <c:v>8.0000000000000002E-3</c:v>
                </c:pt>
                <c:pt idx="58">
                  <c:v>5.0000000000000001E-3</c:v>
                </c:pt>
                <c:pt idx="59">
                  <c:v>5.0000000000000001E-3</c:v>
                </c:pt>
                <c:pt idx="60">
                  <c:v>1.2E-2</c:v>
                </c:pt>
                <c:pt idx="61">
                  <c:v>5.0000000000000001E-3</c:v>
                </c:pt>
                <c:pt idx="62">
                  <c:v>8.0000000000000002E-3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6.0000000000000001E-3</c:v>
                </c:pt>
                <c:pt idx="66">
                  <c:v>6.0000000000000001E-3</c:v>
                </c:pt>
                <c:pt idx="67">
                  <c:v>6.0000000000000001E-3</c:v>
                </c:pt>
                <c:pt idx="68">
                  <c:v>8.9999999999999993E-3</c:v>
                </c:pt>
                <c:pt idx="69">
                  <c:v>0.01</c:v>
                </c:pt>
                <c:pt idx="70">
                  <c:v>0.01</c:v>
                </c:pt>
                <c:pt idx="71">
                  <c:v>1.2999999999999999E-2</c:v>
                </c:pt>
                <c:pt idx="72">
                  <c:v>5.0000000000000001E-3</c:v>
                </c:pt>
                <c:pt idx="73">
                  <c:v>6.0000000000000001E-3</c:v>
                </c:pt>
                <c:pt idx="74">
                  <c:v>7.0000000000000001E-3</c:v>
                </c:pt>
                <c:pt idx="75">
                  <c:v>7.0000000000000001E-3</c:v>
                </c:pt>
                <c:pt idx="76">
                  <c:v>7.0000000000000001E-3</c:v>
                </c:pt>
                <c:pt idx="77">
                  <c:v>7.0000000000000001E-3</c:v>
                </c:pt>
                <c:pt idx="78">
                  <c:v>8.0000000000000002E-3</c:v>
                </c:pt>
                <c:pt idx="79">
                  <c:v>0.01</c:v>
                </c:pt>
                <c:pt idx="80">
                  <c:v>7.0000000000000001E-3</c:v>
                </c:pt>
                <c:pt idx="81">
                  <c:v>7.0000000000000001E-3</c:v>
                </c:pt>
                <c:pt idx="82">
                  <c:v>8.0000000000000002E-3</c:v>
                </c:pt>
                <c:pt idx="83">
                  <c:v>8.9999999999999993E-3</c:v>
                </c:pt>
                <c:pt idx="84">
                  <c:v>8.0000000000000002E-3</c:v>
                </c:pt>
                <c:pt idx="85">
                  <c:v>1.0999999999999999E-2</c:v>
                </c:pt>
                <c:pt idx="86">
                  <c:v>0.01</c:v>
                </c:pt>
                <c:pt idx="87">
                  <c:v>8.0000000000000002E-3</c:v>
                </c:pt>
                <c:pt idx="88">
                  <c:v>5.0000000000000001E-3</c:v>
                </c:pt>
                <c:pt idx="89">
                  <c:v>6.0000000000000001E-3</c:v>
                </c:pt>
                <c:pt idx="90">
                  <c:v>8.0000000000000002E-3</c:v>
                </c:pt>
                <c:pt idx="91">
                  <c:v>7.0000000000000001E-3</c:v>
                </c:pt>
                <c:pt idx="92">
                  <c:v>6.0000000000000001E-3</c:v>
                </c:pt>
                <c:pt idx="93">
                  <c:v>1.2E-2</c:v>
                </c:pt>
                <c:pt idx="94">
                  <c:v>8.0000000000000002E-3</c:v>
                </c:pt>
                <c:pt idx="95">
                  <c:v>5.0000000000000001E-3</c:v>
                </c:pt>
                <c:pt idx="96">
                  <c:v>8.0000000000000002E-3</c:v>
                </c:pt>
                <c:pt idx="97">
                  <c:v>8.0000000000000002E-3</c:v>
                </c:pt>
                <c:pt idx="98">
                  <c:v>4.0000000000000001E-3</c:v>
                </c:pt>
                <c:pt idx="99">
                  <c:v>7.0000000000000001E-3</c:v>
                </c:pt>
                <c:pt idx="100">
                  <c:v>7.0000000000000001E-3</c:v>
                </c:pt>
                <c:pt idx="101">
                  <c:v>7.0000000000000001E-3</c:v>
                </c:pt>
                <c:pt idx="102">
                  <c:v>8.9999999999999993E-3</c:v>
                </c:pt>
                <c:pt idx="103">
                  <c:v>6.0000000000000001E-3</c:v>
                </c:pt>
                <c:pt idx="104">
                  <c:v>1.0999999999999999E-2</c:v>
                </c:pt>
                <c:pt idx="105">
                  <c:v>6.0000000000000001E-3</c:v>
                </c:pt>
                <c:pt idx="106">
                  <c:v>6.0000000000000001E-3</c:v>
                </c:pt>
                <c:pt idx="107">
                  <c:v>5.0000000000000001E-3</c:v>
                </c:pt>
                <c:pt idx="108">
                  <c:v>1.0999999999999999E-2</c:v>
                </c:pt>
                <c:pt idx="109">
                  <c:v>1.2E-2</c:v>
                </c:pt>
                <c:pt idx="110">
                  <c:v>7.0000000000000001E-3</c:v>
                </c:pt>
                <c:pt idx="111">
                  <c:v>8.9999999999999993E-3</c:v>
                </c:pt>
                <c:pt idx="112">
                  <c:v>7.0000000000000001E-3</c:v>
                </c:pt>
                <c:pt idx="113">
                  <c:v>8.9999999999999993E-3</c:v>
                </c:pt>
                <c:pt idx="114">
                  <c:v>1.7000000000000001E-2</c:v>
                </c:pt>
                <c:pt idx="115">
                  <c:v>4.0000000000000001E-3</c:v>
                </c:pt>
                <c:pt idx="116">
                  <c:v>8.9999999999999993E-3</c:v>
                </c:pt>
                <c:pt idx="117">
                  <c:v>3.0000000000000001E-3</c:v>
                </c:pt>
                <c:pt idx="118">
                  <c:v>8.9999999999999993E-3</c:v>
                </c:pt>
                <c:pt idx="119">
                  <c:v>1.0999999999999999E-2</c:v>
                </c:pt>
                <c:pt idx="120">
                  <c:v>2.1999999999999999E-2</c:v>
                </c:pt>
                <c:pt idx="121">
                  <c:v>1.7999999999999999E-2</c:v>
                </c:pt>
                <c:pt idx="122">
                  <c:v>6.0000000000000001E-3</c:v>
                </c:pt>
                <c:pt idx="123">
                  <c:v>1.7999999999999999E-2</c:v>
                </c:pt>
                <c:pt idx="124">
                  <c:v>3.0000000000000001E-3</c:v>
                </c:pt>
                <c:pt idx="125">
                  <c:v>3.0000000000000001E-3</c:v>
                </c:pt>
                <c:pt idx="126">
                  <c:v>4.0000000000000001E-3</c:v>
                </c:pt>
                <c:pt idx="127">
                  <c:v>3.6999999999999998E-2</c:v>
                </c:pt>
                <c:pt idx="128">
                  <c:v>0</c:v>
                </c:pt>
                <c:pt idx="129">
                  <c:v>8.0000000000000002E-3</c:v>
                </c:pt>
                <c:pt idx="130">
                  <c:v>3.2000000000000001E-2</c:v>
                </c:pt>
                <c:pt idx="131">
                  <c:v>6.0000000000000001E-3</c:v>
                </c:pt>
                <c:pt idx="132">
                  <c:v>3.0000000000000001E-3</c:v>
                </c:pt>
                <c:pt idx="133">
                  <c:v>6.0000000000000001E-3</c:v>
                </c:pt>
                <c:pt idx="134">
                  <c:v>7.0000000000000001E-3</c:v>
                </c:pt>
                <c:pt idx="135">
                  <c:v>1.6E-2</c:v>
                </c:pt>
                <c:pt idx="136">
                  <c:v>7.0000000000000001E-3</c:v>
                </c:pt>
                <c:pt idx="137">
                  <c:v>3.0000000000000001E-3</c:v>
                </c:pt>
                <c:pt idx="138">
                  <c:v>8.9999999999999993E-3</c:v>
                </c:pt>
                <c:pt idx="139">
                  <c:v>6.0000000000000001E-3</c:v>
                </c:pt>
                <c:pt idx="140">
                  <c:v>2.7E-2</c:v>
                </c:pt>
                <c:pt idx="141">
                  <c:v>0</c:v>
                </c:pt>
                <c:pt idx="142">
                  <c:v>7.0000000000000001E-3</c:v>
                </c:pt>
                <c:pt idx="143">
                  <c:v>2.9000000000000001E-2</c:v>
                </c:pt>
                <c:pt idx="144">
                  <c:v>7.0000000000000001E-3</c:v>
                </c:pt>
                <c:pt idx="145">
                  <c:v>6.0000000000000001E-3</c:v>
                </c:pt>
                <c:pt idx="146">
                  <c:v>1.0999999999999999E-2</c:v>
                </c:pt>
                <c:pt idx="147">
                  <c:v>1.2E-2</c:v>
                </c:pt>
                <c:pt idx="148">
                  <c:v>7.0000000000000001E-3</c:v>
                </c:pt>
                <c:pt idx="149">
                  <c:v>6.0000000000000001E-3</c:v>
                </c:pt>
                <c:pt idx="150">
                  <c:v>7.0000000000000001E-3</c:v>
                </c:pt>
                <c:pt idx="151">
                  <c:v>1.2E-2</c:v>
                </c:pt>
                <c:pt idx="152">
                  <c:v>1.0999999999999999E-2</c:v>
                </c:pt>
                <c:pt idx="153">
                  <c:v>1.4E-2</c:v>
                </c:pt>
                <c:pt idx="154">
                  <c:v>1.0999999999999999E-2</c:v>
                </c:pt>
                <c:pt idx="155">
                  <c:v>1.6E-2</c:v>
                </c:pt>
                <c:pt idx="156">
                  <c:v>1.0999999999999999E-2</c:v>
                </c:pt>
                <c:pt idx="157">
                  <c:v>0.01</c:v>
                </c:pt>
                <c:pt idx="158">
                  <c:v>8.0000000000000002E-3</c:v>
                </c:pt>
                <c:pt idx="159">
                  <c:v>8.9999999999999993E-3</c:v>
                </c:pt>
                <c:pt idx="160">
                  <c:v>1.2E-2</c:v>
                </c:pt>
                <c:pt idx="161">
                  <c:v>1.0999999999999999E-2</c:v>
                </c:pt>
                <c:pt idx="162">
                  <c:v>6.0000000000000001E-3</c:v>
                </c:pt>
                <c:pt idx="163">
                  <c:v>1.0999999999999999E-2</c:v>
                </c:pt>
                <c:pt idx="164">
                  <c:v>1.0999999999999999E-2</c:v>
                </c:pt>
                <c:pt idx="165">
                  <c:v>0.05</c:v>
                </c:pt>
                <c:pt idx="166">
                  <c:v>5.3999999999999999E-2</c:v>
                </c:pt>
                <c:pt idx="167">
                  <c:v>1.0999999999999999E-2</c:v>
                </c:pt>
                <c:pt idx="168">
                  <c:v>1.6E-2</c:v>
                </c:pt>
                <c:pt idx="169">
                  <c:v>0.06</c:v>
                </c:pt>
                <c:pt idx="170">
                  <c:v>5.8000000000000003E-2</c:v>
                </c:pt>
                <c:pt idx="171">
                  <c:v>4.9000000000000002E-2</c:v>
                </c:pt>
                <c:pt idx="172">
                  <c:v>4.7E-2</c:v>
                </c:pt>
                <c:pt idx="173">
                  <c:v>1.2999999999999999E-2</c:v>
                </c:pt>
                <c:pt idx="174">
                  <c:v>5.5E-2</c:v>
                </c:pt>
                <c:pt idx="175">
                  <c:v>3.2000000000000001E-2</c:v>
                </c:pt>
                <c:pt idx="176">
                  <c:v>1.2E-2</c:v>
                </c:pt>
                <c:pt idx="177">
                  <c:v>1.7999999999999999E-2</c:v>
                </c:pt>
                <c:pt idx="178">
                  <c:v>0.01</c:v>
                </c:pt>
                <c:pt idx="179">
                  <c:v>1.4E-2</c:v>
                </c:pt>
                <c:pt idx="180">
                  <c:v>2.1000000000000001E-2</c:v>
                </c:pt>
                <c:pt idx="181">
                  <c:v>0</c:v>
                </c:pt>
                <c:pt idx="182">
                  <c:v>5.6000000000000001E-2</c:v>
                </c:pt>
                <c:pt idx="183">
                  <c:v>1.7999999999999999E-2</c:v>
                </c:pt>
                <c:pt idx="184">
                  <c:v>2.4E-2</c:v>
                </c:pt>
                <c:pt idx="185">
                  <c:v>3.5999999999999997E-2</c:v>
                </c:pt>
                <c:pt idx="186">
                  <c:v>2.1999999999999999E-2</c:v>
                </c:pt>
                <c:pt idx="187">
                  <c:v>3.1E-2</c:v>
                </c:pt>
                <c:pt idx="188">
                  <c:v>3.1E-2</c:v>
                </c:pt>
                <c:pt idx="189">
                  <c:v>3.5000000000000003E-2</c:v>
                </c:pt>
                <c:pt idx="190">
                  <c:v>3.6999999999999998E-2</c:v>
                </c:pt>
                <c:pt idx="191">
                  <c:v>4.4999999999999998E-2</c:v>
                </c:pt>
                <c:pt idx="192">
                  <c:v>4.3999999999999997E-2</c:v>
                </c:pt>
                <c:pt idx="193">
                  <c:v>2.1000000000000001E-2</c:v>
                </c:pt>
                <c:pt idx="194">
                  <c:v>3.3000000000000002E-2</c:v>
                </c:pt>
                <c:pt idx="195">
                  <c:v>0</c:v>
                </c:pt>
                <c:pt idx="196">
                  <c:v>4.0000000000000001E-3</c:v>
                </c:pt>
                <c:pt idx="197">
                  <c:v>0.04</c:v>
                </c:pt>
                <c:pt idx="198">
                  <c:v>0.02</c:v>
                </c:pt>
                <c:pt idx="199">
                  <c:v>2.4E-2</c:v>
                </c:pt>
                <c:pt idx="200">
                  <c:v>3.6999999999999998E-2</c:v>
                </c:pt>
                <c:pt idx="201">
                  <c:v>2.1999999999999999E-2</c:v>
                </c:pt>
                <c:pt idx="202">
                  <c:v>2.9000000000000001E-2</c:v>
                </c:pt>
                <c:pt idx="203">
                  <c:v>1.7999999999999999E-2</c:v>
                </c:pt>
                <c:pt idx="204">
                  <c:v>4.1000000000000002E-2</c:v>
                </c:pt>
                <c:pt idx="205">
                  <c:v>2.9000000000000001E-2</c:v>
                </c:pt>
                <c:pt idx="206">
                  <c:v>1.7000000000000001E-2</c:v>
                </c:pt>
                <c:pt idx="207">
                  <c:v>0.01</c:v>
                </c:pt>
                <c:pt idx="208">
                  <c:v>1.9E-2</c:v>
                </c:pt>
                <c:pt idx="209">
                  <c:v>1.7000000000000001E-2</c:v>
                </c:pt>
                <c:pt idx="210">
                  <c:v>1.6E-2</c:v>
                </c:pt>
                <c:pt idx="211">
                  <c:v>1.6E-2</c:v>
                </c:pt>
                <c:pt idx="212">
                  <c:v>1.4E-2</c:v>
                </c:pt>
                <c:pt idx="213">
                  <c:v>0.04</c:v>
                </c:pt>
                <c:pt idx="214">
                  <c:v>6.0000000000000001E-3</c:v>
                </c:pt>
                <c:pt idx="215">
                  <c:v>4.8000000000000001E-2</c:v>
                </c:pt>
                <c:pt idx="216">
                  <c:v>5.3999999999999999E-2</c:v>
                </c:pt>
                <c:pt idx="217">
                  <c:v>2.1000000000000001E-2</c:v>
                </c:pt>
                <c:pt idx="218">
                  <c:v>6.4000000000000001E-2</c:v>
                </c:pt>
                <c:pt idx="219">
                  <c:v>0.01</c:v>
                </c:pt>
                <c:pt idx="220">
                  <c:v>2.8000000000000001E-2</c:v>
                </c:pt>
                <c:pt idx="221">
                  <c:v>3.1E-2</c:v>
                </c:pt>
                <c:pt idx="222">
                  <c:v>4.3999999999999997E-2</c:v>
                </c:pt>
                <c:pt idx="223">
                  <c:v>4.3999999999999997E-2</c:v>
                </c:pt>
                <c:pt idx="224">
                  <c:v>3.5999999999999997E-2</c:v>
                </c:pt>
                <c:pt idx="225">
                  <c:v>2.5999999999999999E-2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73-DC44-BDDE-754E7B2E6FE9}"/>
            </c:ext>
          </c:extLst>
        </c:ser>
        <c:ser>
          <c:idx val="0"/>
          <c:order val="0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OPO_NIR_Idler.txt!$L$2:$L$1397</c:f>
              <c:numCache>
                <c:formatCode>General</c:formatCode>
                <c:ptCount val="1396"/>
                <c:pt idx="0">
                  <c:v>9.9000000000000005E-2</c:v>
                </c:pt>
                <c:pt idx="1">
                  <c:v>1.6E-2</c:v>
                </c:pt>
                <c:pt idx="2">
                  <c:v>0</c:v>
                </c:pt>
                <c:pt idx="3">
                  <c:v>8.5000000000000006E-2</c:v>
                </c:pt>
                <c:pt idx="4">
                  <c:v>8.2000000000000003E-2</c:v>
                </c:pt>
                <c:pt idx="5">
                  <c:v>0.109</c:v>
                </c:pt>
                <c:pt idx="6">
                  <c:v>9.1999999999999998E-2</c:v>
                </c:pt>
                <c:pt idx="7">
                  <c:v>0</c:v>
                </c:pt>
                <c:pt idx="8">
                  <c:v>0.02</c:v>
                </c:pt>
                <c:pt idx="9">
                  <c:v>3.9E-2</c:v>
                </c:pt>
                <c:pt idx="10">
                  <c:v>0.13700000000000001</c:v>
                </c:pt>
                <c:pt idx="11">
                  <c:v>0</c:v>
                </c:pt>
                <c:pt idx="12">
                  <c:v>0.126</c:v>
                </c:pt>
                <c:pt idx="13">
                  <c:v>7.5999999999999998E-2</c:v>
                </c:pt>
                <c:pt idx="14">
                  <c:v>0.13100000000000001</c:v>
                </c:pt>
                <c:pt idx="15">
                  <c:v>0.11899999999999999</c:v>
                </c:pt>
                <c:pt idx="16">
                  <c:v>0.11</c:v>
                </c:pt>
                <c:pt idx="17">
                  <c:v>9.4E-2</c:v>
                </c:pt>
                <c:pt idx="18">
                  <c:v>0.107</c:v>
                </c:pt>
                <c:pt idx="19">
                  <c:v>0.128</c:v>
                </c:pt>
                <c:pt idx="20">
                  <c:v>9.1999999999999998E-2</c:v>
                </c:pt>
                <c:pt idx="21">
                  <c:v>0.09</c:v>
                </c:pt>
                <c:pt idx="22">
                  <c:v>0.115</c:v>
                </c:pt>
                <c:pt idx="23">
                  <c:v>9.6000000000000002E-2</c:v>
                </c:pt>
                <c:pt idx="24">
                  <c:v>4.1000000000000002E-2</c:v>
                </c:pt>
                <c:pt idx="25">
                  <c:v>4.8000000000000001E-2</c:v>
                </c:pt>
                <c:pt idx="26">
                  <c:v>0</c:v>
                </c:pt>
                <c:pt idx="27">
                  <c:v>3.5000000000000003E-2</c:v>
                </c:pt>
                <c:pt idx="28">
                  <c:v>4.5999999999999999E-2</c:v>
                </c:pt>
                <c:pt idx="29">
                  <c:v>1.7999999999999999E-2</c:v>
                </c:pt>
                <c:pt idx="30">
                  <c:v>0</c:v>
                </c:pt>
                <c:pt idx="31">
                  <c:v>9.5000000000000001E-2</c:v>
                </c:pt>
                <c:pt idx="32">
                  <c:v>9.7000000000000003E-2</c:v>
                </c:pt>
                <c:pt idx="33">
                  <c:v>3.2000000000000001E-2</c:v>
                </c:pt>
                <c:pt idx="34">
                  <c:v>5.6000000000000001E-2</c:v>
                </c:pt>
                <c:pt idx="35">
                  <c:v>9.6000000000000002E-2</c:v>
                </c:pt>
                <c:pt idx="36">
                  <c:v>0.106</c:v>
                </c:pt>
                <c:pt idx="37">
                  <c:v>2.1999999999999999E-2</c:v>
                </c:pt>
                <c:pt idx="38">
                  <c:v>7.6999999999999999E-2</c:v>
                </c:pt>
                <c:pt idx="39">
                  <c:v>2.5000000000000001E-2</c:v>
                </c:pt>
                <c:pt idx="40">
                  <c:v>0.13500000000000001</c:v>
                </c:pt>
                <c:pt idx="41">
                  <c:v>0.151</c:v>
                </c:pt>
                <c:pt idx="42">
                  <c:v>0</c:v>
                </c:pt>
                <c:pt idx="43">
                  <c:v>0</c:v>
                </c:pt>
                <c:pt idx="44">
                  <c:v>9.2999999999999999E-2</c:v>
                </c:pt>
                <c:pt idx="45">
                  <c:v>0.14199999999999999</c:v>
                </c:pt>
                <c:pt idx="46">
                  <c:v>0.122</c:v>
                </c:pt>
                <c:pt idx="47">
                  <c:v>6.8000000000000005E-2</c:v>
                </c:pt>
                <c:pt idx="48">
                  <c:v>0</c:v>
                </c:pt>
                <c:pt idx="49">
                  <c:v>2.1000000000000001E-2</c:v>
                </c:pt>
                <c:pt idx="50">
                  <c:v>8.6999999999999994E-2</c:v>
                </c:pt>
                <c:pt idx="51">
                  <c:v>0.115</c:v>
                </c:pt>
                <c:pt idx="52">
                  <c:v>2.3E-2</c:v>
                </c:pt>
                <c:pt idx="53">
                  <c:v>4.2999999999999997E-2</c:v>
                </c:pt>
                <c:pt idx="54">
                  <c:v>6.2E-2</c:v>
                </c:pt>
                <c:pt idx="55">
                  <c:v>0.13800000000000001</c:v>
                </c:pt>
                <c:pt idx="56">
                  <c:v>9.6000000000000002E-2</c:v>
                </c:pt>
                <c:pt idx="57">
                  <c:v>1.0999999999999999E-2</c:v>
                </c:pt>
                <c:pt idx="58">
                  <c:v>3.2000000000000001E-2</c:v>
                </c:pt>
                <c:pt idx="59">
                  <c:v>5.0999999999999997E-2</c:v>
                </c:pt>
                <c:pt idx="60">
                  <c:v>9.0999999999999998E-2</c:v>
                </c:pt>
                <c:pt idx="61">
                  <c:v>0.13500000000000001</c:v>
                </c:pt>
                <c:pt idx="62">
                  <c:v>8.0000000000000002E-3</c:v>
                </c:pt>
                <c:pt idx="63">
                  <c:v>6.7000000000000004E-2</c:v>
                </c:pt>
                <c:pt idx="64">
                  <c:v>7.2999999999999995E-2</c:v>
                </c:pt>
                <c:pt idx="65">
                  <c:v>7.2999999999999995E-2</c:v>
                </c:pt>
                <c:pt idx="66">
                  <c:v>0.14299999999999999</c:v>
                </c:pt>
                <c:pt idx="67">
                  <c:v>0.13900000000000001</c:v>
                </c:pt>
                <c:pt idx="68">
                  <c:v>0.11700000000000001</c:v>
                </c:pt>
                <c:pt idx="69">
                  <c:v>2.7E-2</c:v>
                </c:pt>
                <c:pt idx="70">
                  <c:v>5.7000000000000002E-2</c:v>
                </c:pt>
                <c:pt idx="71">
                  <c:v>3.6999999999999998E-2</c:v>
                </c:pt>
                <c:pt idx="72">
                  <c:v>0.12</c:v>
                </c:pt>
                <c:pt idx="73">
                  <c:v>9.4E-2</c:v>
                </c:pt>
                <c:pt idx="74">
                  <c:v>1.0999999999999999E-2</c:v>
                </c:pt>
                <c:pt idx="75">
                  <c:v>7.3999999999999996E-2</c:v>
                </c:pt>
                <c:pt idx="76">
                  <c:v>0.10199999999999999</c:v>
                </c:pt>
                <c:pt idx="77">
                  <c:v>9.5000000000000001E-2</c:v>
                </c:pt>
                <c:pt idx="78">
                  <c:v>9.9000000000000005E-2</c:v>
                </c:pt>
                <c:pt idx="79">
                  <c:v>0.10100000000000001</c:v>
                </c:pt>
                <c:pt idx="80">
                  <c:v>0.10199999999999999</c:v>
                </c:pt>
                <c:pt idx="81">
                  <c:v>0.13100000000000001</c:v>
                </c:pt>
                <c:pt idx="82">
                  <c:v>0.13800000000000001</c:v>
                </c:pt>
                <c:pt idx="83">
                  <c:v>0.13500000000000001</c:v>
                </c:pt>
                <c:pt idx="84">
                  <c:v>9.7000000000000003E-2</c:v>
                </c:pt>
                <c:pt idx="85">
                  <c:v>0.10199999999999999</c:v>
                </c:pt>
                <c:pt idx="86">
                  <c:v>8.6999999999999994E-2</c:v>
                </c:pt>
                <c:pt idx="87">
                  <c:v>0.124</c:v>
                </c:pt>
                <c:pt idx="88">
                  <c:v>2.3E-2</c:v>
                </c:pt>
                <c:pt idx="89">
                  <c:v>5.6000000000000001E-2</c:v>
                </c:pt>
                <c:pt idx="90">
                  <c:v>0.08</c:v>
                </c:pt>
                <c:pt idx="91">
                  <c:v>6.3E-2</c:v>
                </c:pt>
                <c:pt idx="92">
                  <c:v>0</c:v>
                </c:pt>
                <c:pt idx="93">
                  <c:v>6.0999999999999999E-2</c:v>
                </c:pt>
                <c:pt idx="94">
                  <c:v>7.6999999999999999E-2</c:v>
                </c:pt>
                <c:pt idx="95">
                  <c:v>5.6000000000000001E-2</c:v>
                </c:pt>
                <c:pt idx="96">
                  <c:v>0</c:v>
                </c:pt>
                <c:pt idx="97">
                  <c:v>4.5999999999999999E-2</c:v>
                </c:pt>
                <c:pt idx="98">
                  <c:v>6.9000000000000006E-2</c:v>
                </c:pt>
                <c:pt idx="99">
                  <c:v>0</c:v>
                </c:pt>
                <c:pt idx="100">
                  <c:v>5.5E-2</c:v>
                </c:pt>
                <c:pt idx="101">
                  <c:v>0.11700000000000001</c:v>
                </c:pt>
                <c:pt idx="102">
                  <c:v>8.5999999999999993E-2</c:v>
                </c:pt>
                <c:pt idx="103">
                  <c:v>6.8000000000000005E-2</c:v>
                </c:pt>
                <c:pt idx="104">
                  <c:v>6.2E-2</c:v>
                </c:pt>
                <c:pt idx="105">
                  <c:v>0</c:v>
                </c:pt>
                <c:pt idx="106">
                  <c:v>0.115</c:v>
                </c:pt>
                <c:pt idx="107">
                  <c:v>0.15</c:v>
                </c:pt>
                <c:pt idx="108">
                  <c:v>0.14799999999999999</c:v>
                </c:pt>
                <c:pt idx="109">
                  <c:v>0.11899999999999999</c:v>
                </c:pt>
                <c:pt idx="110">
                  <c:v>0.109</c:v>
                </c:pt>
                <c:pt idx="111">
                  <c:v>0.105</c:v>
                </c:pt>
                <c:pt idx="112">
                  <c:v>5.3999999999999999E-2</c:v>
                </c:pt>
                <c:pt idx="113">
                  <c:v>6.4000000000000001E-2</c:v>
                </c:pt>
                <c:pt idx="114">
                  <c:v>5.8999999999999997E-2</c:v>
                </c:pt>
                <c:pt idx="115">
                  <c:v>5.8999999999999997E-2</c:v>
                </c:pt>
                <c:pt idx="116">
                  <c:v>8.6999999999999994E-2</c:v>
                </c:pt>
                <c:pt idx="117">
                  <c:v>9.9000000000000005E-2</c:v>
                </c:pt>
                <c:pt idx="118">
                  <c:v>0</c:v>
                </c:pt>
                <c:pt idx="119">
                  <c:v>8.6999999999999994E-2</c:v>
                </c:pt>
                <c:pt idx="120">
                  <c:v>7.6999999999999999E-2</c:v>
                </c:pt>
                <c:pt idx="121">
                  <c:v>8.3000000000000004E-2</c:v>
                </c:pt>
                <c:pt idx="122">
                  <c:v>7.9000000000000001E-2</c:v>
                </c:pt>
                <c:pt idx="123">
                  <c:v>7.8E-2</c:v>
                </c:pt>
                <c:pt idx="124">
                  <c:v>3.4000000000000002E-2</c:v>
                </c:pt>
                <c:pt idx="125">
                  <c:v>0.123</c:v>
                </c:pt>
                <c:pt idx="126">
                  <c:v>0.128</c:v>
                </c:pt>
                <c:pt idx="127">
                  <c:v>0</c:v>
                </c:pt>
                <c:pt idx="128">
                  <c:v>8.5000000000000006E-2</c:v>
                </c:pt>
                <c:pt idx="129">
                  <c:v>0.13100000000000001</c:v>
                </c:pt>
                <c:pt idx="130">
                  <c:v>2.3E-2</c:v>
                </c:pt>
                <c:pt idx="131">
                  <c:v>7.9000000000000001E-2</c:v>
                </c:pt>
                <c:pt idx="132">
                  <c:v>0</c:v>
                </c:pt>
                <c:pt idx="133">
                  <c:v>5.8000000000000003E-2</c:v>
                </c:pt>
                <c:pt idx="134">
                  <c:v>0.152</c:v>
                </c:pt>
                <c:pt idx="135">
                  <c:v>0.124</c:v>
                </c:pt>
                <c:pt idx="136">
                  <c:v>0.109</c:v>
                </c:pt>
                <c:pt idx="137">
                  <c:v>0.14599999999999999</c:v>
                </c:pt>
                <c:pt idx="138">
                  <c:v>0.13500000000000001</c:v>
                </c:pt>
                <c:pt idx="139">
                  <c:v>0.19600000000000001</c:v>
                </c:pt>
                <c:pt idx="140">
                  <c:v>9.2999999999999999E-2</c:v>
                </c:pt>
                <c:pt idx="141">
                  <c:v>0</c:v>
                </c:pt>
                <c:pt idx="142">
                  <c:v>9.7000000000000003E-2</c:v>
                </c:pt>
                <c:pt idx="143">
                  <c:v>0.10299999999999999</c:v>
                </c:pt>
                <c:pt idx="144">
                  <c:v>9.8000000000000004E-2</c:v>
                </c:pt>
                <c:pt idx="145">
                  <c:v>0.188</c:v>
                </c:pt>
                <c:pt idx="146">
                  <c:v>0.09</c:v>
                </c:pt>
                <c:pt idx="147">
                  <c:v>0.1</c:v>
                </c:pt>
                <c:pt idx="148">
                  <c:v>8.5999999999999993E-2</c:v>
                </c:pt>
                <c:pt idx="149">
                  <c:v>0.11</c:v>
                </c:pt>
                <c:pt idx="150">
                  <c:v>0.129</c:v>
                </c:pt>
                <c:pt idx="151">
                  <c:v>0.10199999999999999</c:v>
                </c:pt>
                <c:pt idx="152">
                  <c:v>0.11899999999999999</c:v>
                </c:pt>
                <c:pt idx="153">
                  <c:v>0.16500000000000001</c:v>
                </c:pt>
                <c:pt idx="154">
                  <c:v>8.7999999999999995E-2</c:v>
                </c:pt>
                <c:pt idx="155">
                  <c:v>0.14099999999999999</c:v>
                </c:pt>
                <c:pt idx="156">
                  <c:v>0.13600000000000001</c:v>
                </c:pt>
                <c:pt idx="157">
                  <c:v>3.5999999999999997E-2</c:v>
                </c:pt>
                <c:pt idx="158">
                  <c:v>0.128</c:v>
                </c:pt>
                <c:pt idx="159">
                  <c:v>9.9000000000000005E-2</c:v>
                </c:pt>
                <c:pt idx="160">
                  <c:v>0.11899999999999999</c:v>
                </c:pt>
                <c:pt idx="161">
                  <c:v>0.13300000000000001</c:v>
                </c:pt>
                <c:pt idx="162">
                  <c:v>9.5000000000000001E-2</c:v>
                </c:pt>
                <c:pt idx="163">
                  <c:v>9.6000000000000002E-2</c:v>
                </c:pt>
                <c:pt idx="164">
                  <c:v>0.157</c:v>
                </c:pt>
                <c:pt idx="165">
                  <c:v>0.105</c:v>
                </c:pt>
                <c:pt idx="166">
                  <c:v>0.16900000000000001</c:v>
                </c:pt>
                <c:pt idx="167">
                  <c:v>0.16900000000000001</c:v>
                </c:pt>
                <c:pt idx="168">
                  <c:v>0.125</c:v>
                </c:pt>
                <c:pt idx="169">
                  <c:v>0.11</c:v>
                </c:pt>
                <c:pt idx="170">
                  <c:v>8.1000000000000003E-2</c:v>
                </c:pt>
                <c:pt idx="171">
                  <c:v>8.8999999999999996E-2</c:v>
                </c:pt>
                <c:pt idx="172">
                  <c:v>9.9000000000000005E-2</c:v>
                </c:pt>
                <c:pt idx="173">
                  <c:v>0.11799999999999999</c:v>
                </c:pt>
                <c:pt idx="174">
                  <c:v>0.129</c:v>
                </c:pt>
                <c:pt idx="175">
                  <c:v>5.6000000000000001E-2</c:v>
                </c:pt>
                <c:pt idx="176">
                  <c:v>0.10100000000000001</c:v>
                </c:pt>
                <c:pt idx="177">
                  <c:v>8.2000000000000003E-2</c:v>
                </c:pt>
                <c:pt idx="178">
                  <c:v>1.4999999999999999E-2</c:v>
                </c:pt>
                <c:pt idx="179">
                  <c:v>1.7000000000000001E-2</c:v>
                </c:pt>
                <c:pt idx="180">
                  <c:v>3.2000000000000001E-2</c:v>
                </c:pt>
                <c:pt idx="181">
                  <c:v>1.0999999999999999E-2</c:v>
                </c:pt>
                <c:pt idx="182">
                  <c:v>7.9000000000000001E-2</c:v>
                </c:pt>
                <c:pt idx="183">
                  <c:v>7.6999999999999999E-2</c:v>
                </c:pt>
                <c:pt idx="184">
                  <c:v>8.0000000000000002E-3</c:v>
                </c:pt>
                <c:pt idx="185">
                  <c:v>9.2999999999999999E-2</c:v>
                </c:pt>
                <c:pt idx="186">
                  <c:v>5.2999999999999999E-2</c:v>
                </c:pt>
                <c:pt idx="187">
                  <c:v>0.11799999999999999</c:v>
                </c:pt>
                <c:pt idx="188">
                  <c:v>7.1999999999999995E-2</c:v>
                </c:pt>
                <c:pt idx="189">
                  <c:v>9.5000000000000001E-2</c:v>
                </c:pt>
                <c:pt idx="190">
                  <c:v>0.10100000000000001</c:v>
                </c:pt>
                <c:pt idx="191">
                  <c:v>7.6999999999999999E-2</c:v>
                </c:pt>
                <c:pt idx="192">
                  <c:v>8.7999999999999995E-2</c:v>
                </c:pt>
                <c:pt idx="193">
                  <c:v>0.13200000000000001</c:v>
                </c:pt>
                <c:pt idx="194">
                  <c:v>0.13400000000000001</c:v>
                </c:pt>
                <c:pt idx="195">
                  <c:v>0.112</c:v>
                </c:pt>
                <c:pt idx="196">
                  <c:v>0.125</c:v>
                </c:pt>
                <c:pt idx="197">
                  <c:v>0.115</c:v>
                </c:pt>
                <c:pt idx="198">
                  <c:v>0.13600000000000001</c:v>
                </c:pt>
                <c:pt idx="199">
                  <c:v>0.11799999999999999</c:v>
                </c:pt>
                <c:pt idx="200">
                  <c:v>1.6E-2</c:v>
                </c:pt>
                <c:pt idx="201">
                  <c:v>4.2999999999999997E-2</c:v>
                </c:pt>
                <c:pt idx="202">
                  <c:v>0.14799999999999999</c:v>
                </c:pt>
                <c:pt idx="203">
                  <c:v>0.11899999999999999</c:v>
                </c:pt>
                <c:pt idx="204">
                  <c:v>0.129</c:v>
                </c:pt>
                <c:pt idx="205">
                  <c:v>0.128</c:v>
                </c:pt>
                <c:pt idx="206">
                  <c:v>0.20100000000000001</c:v>
                </c:pt>
                <c:pt idx="207">
                  <c:v>0.193</c:v>
                </c:pt>
                <c:pt idx="208">
                  <c:v>0.126</c:v>
                </c:pt>
                <c:pt idx="209">
                  <c:v>0.112</c:v>
                </c:pt>
                <c:pt idx="210">
                  <c:v>0.11899999999999999</c:v>
                </c:pt>
                <c:pt idx="211">
                  <c:v>0.12</c:v>
                </c:pt>
                <c:pt idx="212">
                  <c:v>0.128</c:v>
                </c:pt>
                <c:pt idx="213">
                  <c:v>7.5999999999999998E-2</c:v>
                </c:pt>
                <c:pt idx="214">
                  <c:v>5.1999999999999998E-2</c:v>
                </c:pt>
                <c:pt idx="215">
                  <c:v>6.7000000000000004E-2</c:v>
                </c:pt>
                <c:pt idx="216">
                  <c:v>6.8000000000000005E-2</c:v>
                </c:pt>
                <c:pt idx="217">
                  <c:v>1.0999999999999999E-2</c:v>
                </c:pt>
                <c:pt idx="218">
                  <c:v>2.3E-2</c:v>
                </c:pt>
                <c:pt idx="219">
                  <c:v>2.3E-2</c:v>
                </c:pt>
                <c:pt idx="220">
                  <c:v>1.6E-2</c:v>
                </c:pt>
                <c:pt idx="221">
                  <c:v>9.8000000000000004E-2</c:v>
                </c:pt>
                <c:pt idx="222">
                  <c:v>1.0999999999999999E-2</c:v>
                </c:pt>
                <c:pt idx="223">
                  <c:v>2.1000000000000001E-2</c:v>
                </c:pt>
                <c:pt idx="224">
                  <c:v>7.8E-2</c:v>
                </c:pt>
                <c:pt idx="225">
                  <c:v>6.9000000000000006E-2</c:v>
                </c:pt>
                <c:pt idx="226">
                  <c:v>7.6999999999999999E-2</c:v>
                </c:pt>
                <c:pt idx="227">
                  <c:v>1.0999999999999999E-2</c:v>
                </c:pt>
                <c:pt idx="228">
                  <c:v>0.124</c:v>
                </c:pt>
                <c:pt idx="229">
                  <c:v>0.11700000000000001</c:v>
                </c:pt>
                <c:pt idx="230">
                  <c:v>0.128</c:v>
                </c:pt>
                <c:pt idx="231">
                  <c:v>0.13200000000000001</c:v>
                </c:pt>
                <c:pt idx="232">
                  <c:v>0.11</c:v>
                </c:pt>
                <c:pt idx="233">
                  <c:v>9.6000000000000002E-2</c:v>
                </c:pt>
                <c:pt idx="234">
                  <c:v>0.108</c:v>
                </c:pt>
                <c:pt idx="235">
                  <c:v>0.113</c:v>
                </c:pt>
                <c:pt idx="236">
                  <c:v>9.2999999999999999E-2</c:v>
                </c:pt>
                <c:pt idx="237">
                  <c:v>0.10299999999999999</c:v>
                </c:pt>
                <c:pt idx="238">
                  <c:v>0.156</c:v>
                </c:pt>
                <c:pt idx="239">
                  <c:v>0.16</c:v>
                </c:pt>
                <c:pt idx="240">
                  <c:v>0.156</c:v>
                </c:pt>
                <c:pt idx="241">
                  <c:v>0.127</c:v>
                </c:pt>
                <c:pt idx="242">
                  <c:v>0.12</c:v>
                </c:pt>
                <c:pt idx="243">
                  <c:v>0.155</c:v>
                </c:pt>
                <c:pt idx="244">
                  <c:v>0.109</c:v>
                </c:pt>
                <c:pt idx="245">
                  <c:v>0.13800000000000001</c:v>
                </c:pt>
                <c:pt idx="246">
                  <c:v>0.112</c:v>
                </c:pt>
                <c:pt idx="247">
                  <c:v>0.13300000000000001</c:v>
                </c:pt>
                <c:pt idx="248">
                  <c:v>9.7000000000000003E-2</c:v>
                </c:pt>
                <c:pt idx="249">
                  <c:v>9.8000000000000004E-2</c:v>
                </c:pt>
                <c:pt idx="250">
                  <c:v>0.14099999999999999</c:v>
                </c:pt>
                <c:pt idx="251">
                  <c:v>1.4E-2</c:v>
                </c:pt>
                <c:pt idx="252">
                  <c:v>4.8000000000000001E-2</c:v>
                </c:pt>
                <c:pt idx="253">
                  <c:v>8.6999999999999994E-2</c:v>
                </c:pt>
                <c:pt idx="254">
                  <c:v>9.1999999999999998E-2</c:v>
                </c:pt>
                <c:pt idx="255">
                  <c:v>0.13100000000000001</c:v>
                </c:pt>
                <c:pt idx="256">
                  <c:v>0.12</c:v>
                </c:pt>
                <c:pt idx="257">
                  <c:v>6.8000000000000005E-2</c:v>
                </c:pt>
                <c:pt idx="258">
                  <c:v>0.13</c:v>
                </c:pt>
                <c:pt idx="259">
                  <c:v>0.21</c:v>
                </c:pt>
                <c:pt idx="260">
                  <c:v>0.109</c:v>
                </c:pt>
                <c:pt idx="261">
                  <c:v>0</c:v>
                </c:pt>
                <c:pt idx="262">
                  <c:v>0.14299999999999999</c:v>
                </c:pt>
                <c:pt idx="263">
                  <c:v>0</c:v>
                </c:pt>
                <c:pt idx="264">
                  <c:v>0.13800000000000001</c:v>
                </c:pt>
                <c:pt idx="265">
                  <c:v>0.2</c:v>
                </c:pt>
                <c:pt idx="266">
                  <c:v>0.192</c:v>
                </c:pt>
                <c:pt idx="267">
                  <c:v>0.17599999999999999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73-DC44-BDDE-754E7B2E6FE9}"/>
            </c:ext>
          </c:extLst>
        </c:ser>
        <c:ser>
          <c:idx val="5"/>
          <c:order val="5"/>
          <c:tx>
            <c:v>ARGOS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ARGOS.txt!$L$2:$L$354</c:f>
              <c:numCache>
                <c:formatCode>General</c:formatCode>
                <c:ptCount val="353"/>
                <c:pt idx="0">
                  <c:v>1.2999999999999999E-2</c:v>
                </c:pt>
                <c:pt idx="1">
                  <c:v>5.0000000000000001E-3</c:v>
                </c:pt>
                <c:pt idx="2">
                  <c:v>6.0000000000000001E-3</c:v>
                </c:pt>
                <c:pt idx="3">
                  <c:v>4.0000000000000001E-3</c:v>
                </c:pt>
                <c:pt idx="4">
                  <c:v>4.3999999999999997E-2</c:v>
                </c:pt>
                <c:pt idx="5">
                  <c:v>5.0000000000000001E-3</c:v>
                </c:pt>
                <c:pt idx="6">
                  <c:v>4.0000000000000001E-3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1.7000000000000001E-2</c:v>
                </c:pt>
                <c:pt idx="10">
                  <c:v>8.0000000000000002E-3</c:v>
                </c:pt>
                <c:pt idx="11">
                  <c:v>2E-3</c:v>
                </c:pt>
                <c:pt idx="12">
                  <c:v>7.0000000000000001E-3</c:v>
                </c:pt>
                <c:pt idx="13">
                  <c:v>8.0000000000000002E-3</c:v>
                </c:pt>
                <c:pt idx="14">
                  <c:v>4.0000000000000001E-3</c:v>
                </c:pt>
                <c:pt idx="15">
                  <c:v>6.0000000000000001E-3</c:v>
                </c:pt>
                <c:pt idx="16">
                  <c:v>4.0000000000000001E-3</c:v>
                </c:pt>
                <c:pt idx="17">
                  <c:v>5.0000000000000001E-3</c:v>
                </c:pt>
                <c:pt idx="18">
                  <c:v>4.0000000000000001E-3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1.2E-2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3.0000000000000001E-3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6.0000000000000001E-3</c:v>
                </c:pt>
                <c:pt idx="28">
                  <c:v>0.01</c:v>
                </c:pt>
                <c:pt idx="29">
                  <c:v>5.0000000000000001E-3</c:v>
                </c:pt>
                <c:pt idx="30">
                  <c:v>3.0000000000000001E-3</c:v>
                </c:pt>
                <c:pt idx="31">
                  <c:v>2E-3</c:v>
                </c:pt>
                <c:pt idx="32">
                  <c:v>3.0000000000000001E-3</c:v>
                </c:pt>
                <c:pt idx="33">
                  <c:v>4.0000000000000001E-3</c:v>
                </c:pt>
                <c:pt idx="34">
                  <c:v>1.2E-2</c:v>
                </c:pt>
                <c:pt idx="35">
                  <c:v>5.0000000000000001E-3</c:v>
                </c:pt>
                <c:pt idx="36">
                  <c:v>5.0000000000000001E-3</c:v>
                </c:pt>
                <c:pt idx="37">
                  <c:v>8.0000000000000002E-3</c:v>
                </c:pt>
                <c:pt idx="38">
                  <c:v>3.6999999999999998E-2</c:v>
                </c:pt>
                <c:pt idx="39">
                  <c:v>6.0000000000000001E-3</c:v>
                </c:pt>
                <c:pt idx="40">
                  <c:v>6.0000000000000001E-3</c:v>
                </c:pt>
                <c:pt idx="41">
                  <c:v>6.0000000000000001E-3</c:v>
                </c:pt>
                <c:pt idx="42">
                  <c:v>4.0000000000000001E-3</c:v>
                </c:pt>
                <c:pt idx="43">
                  <c:v>5.0000000000000001E-3</c:v>
                </c:pt>
                <c:pt idx="44">
                  <c:v>5.0000000000000001E-3</c:v>
                </c:pt>
                <c:pt idx="45">
                  <c:v>6.0000000000000001E-3</c:v>
                </c:pt>
                <c:pt idx="46">
                  <c:v>7.0000000000000001E-3</c:v>
                </c:pt>
                <c:pt idx="47">
                  <c:v>0.01</c:v>
                </c:pt>
                <c:pt idx="48">
                  <c:v>5.0000000000000001E-3</c:v>
                </c:pt>
                <c:pt idx="49">
                  <c:v>7.0000000000000001E-3</c:v>
                </c:pt>
                <c:pt idx="50">
                  <c:v>1.4999999999999999E-2</c:v>
                </c:pt>
                <c:pt idx="51">
                  <c:v>8.0000000000000002E-3</c:v>
                </c:pt>
                <c:pt idx="52">
                  <c:v>1.0999999999999999E-2</c:v>
                </c:pt>
                <c:pt idx="53">
                  <c:v>5.0000000000000001E-3</c:v>
                </c:pt>
                <c:pt idx="54">
                  <c:v>1.6E-2</c:v>
                </c:pt>
                <c:pt idx="55">
                  <c:v>1.4999999999999999E-2</c:v>
                </c:pt>
                <c:pt idx="56">
                  <c:v>1.4E-2</c:v>
                </c:pt>
                <c:pt idx="57">
                  <c:v>6.0000000000000001E-3</c:v>
                </c:pt>
                <c:pt idx="58">
                  <c:v>1.0999999999999999E-2</c:v>
                </c:pt>
                <c:pt idx="59">
                  <c:v>5.0000000000000001E-3</c:v>
                </c:pt>
                <c:pt idx="60">
                  <c:v>0.01</c:v>
                </c:pt>
                <c:pt idx="61">
                  <c:v>2E-3</c:v>
                </c:pt>
                <c:pt idx="62">
                  <c:v>6.0000000000000001E-3</c:v>
                </c:pt>
                <c:pt idx="63">
                  <c:v>3.0000000000000001E-3</c:v>
                </c:pt>
                <c:pt idx="64">
                  <c:v>7.0000000000000001E-3</c:v>
                </c:pt>
                <c:pt idx="65">
                  <c:v>1.7000000000000001E-2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4.0000000000000001E-3</c:v>
                </c:pt>
                <c:pt idx="69">
                  <c:v>8.0000000000000002E-3</c:v>
                </c:pt>
                <c:pt idx="70">
                  <c:v>5.0000000000000001E-3</c:v>
                </c:pt>
                <c:pt idx="71">
                  <c:v>0.01</c:v>
                </c:pt>
                <c:pt idx="72">
                  <c:v>1.0999999999999999E-2</c:v>
                </c:pt>
                <c:pt idx="73">
                  <c:v>1.2999999999999999E-2</c:v>
                </c:pt>
                <c:pt idx="74">
                  <c:v>3.0000000000000001E-3</c:v>
                </c:pt>
                <c:pt idx="75">
                  <c:v>2E-3</c:v>
                </c:pt>
                <c:pt idx="76">
                  <c:v>2E-3</c:v>
                </c:pt>
                <c:pt idx="77">
                  <c:v>1.0999999999999999E-2</c:v>
                </c:pt>
                <c:pt idx="78">
                  <c:v>7.0000000000000001E-3</c:v>
                </c:pt>
                <c:pt idx="79">
                  <c:v>6.0000000000000001E-3</c:v>
                </c:pt>
                <c:pt idx="80">
                  <c:v>5.0000000000000001E-3</c:v>
                </c:pt>
                <c:pt idx="81">
                  <c:v>6.0000000000000001E-3</c:v>
                </c:pt>
                <c:pt idx="82">
                  <c:v>1.2E-2</c:v>
                </c:pt>
                <c:pt idx="83">
                  <c:v>7.0000000000000001E-3</c:v>
                </c:pt>
                <c:pt idx="84">
                  <c:v>6.0000000000000001E-3</c:v>
                </c:pt>
                <c:pt idx="85">
                  <c:v>8.9999999999999993E-3</c:v>
                </c:pt>
                <c:pt idx="86">
                  <c:v>8.0000000000000002E-3</c:v>
                </c:pt>
                <c:pt idx="87">
                  <c:v>1.7999999999999999E-2</c:v>
                </c:pt>
                <c:pt idx="88">
                  <c:v>0.02</c:v>
                </c:pt>
                <c:pt idx="89">
                  <c:v>3.5000000000000003E-2</c:v>
                </c:pt>
                <c:pt idx="90">
                  <c:v>8.9999999999999993E-3</c:v>
                </c:pt>
                <c:pt idx="91">
                  <c:v>5.1999999999999998E-2</c:v>
                </c:pt>
                <c:pt idx="92">
                  <c:v>6.0000000000000001E-3</c:v>
                </c:pt>
                <c:pt idx="93">
                  <c:v>4.0000000000000001E-3</c:v>
                </c:pt>
                <c:pt idx="94">
                  <c:v>8.9999999999999993E-3</c:v>
                </c:pt>
                <c:pt idx="95">
                  <c:v>1.0999999999999999E-2</c:v>
                </c:pt>
                <c:pt idx="96">
                  <c:v>7.0000000000000001E-3</c:v>
                </c:pt>
                <c:pt idx="97">
                  <c:v>7.0000000000000001E-3</c:v>
                </c:pt>
                <c:pt idx="98">
                  <c:v>5.0000000000000001E-3</c:v>
                </c:pt>
                <c:pt idx="99">
                  <c:v>5.0000000000000001E-3</c:v>
                </c:pt>
                <c:pt idx="100">
                  <c:v>2.9000000000000001E-2</c:v>
                </c:pt>
                <c:pt idx="101">
                  <c:v>5.0000000000000001E-3</c:v>
                </c:pt>
                <c:pt idx="102">
                  <c:v>8.0000000000000002E-3</c:v>
                </c:pt>
                <c:pt idx="103">
                  <c:v>5.0000000000000001E-3</c:v>
                </c:pt>
                <c:pt idx="104">
                  <c:v>6.0000000000000001E-3</c:v>
                </c:pt>
                <c:pt idx="105">
                  <c:v>8.0000000000000002E-3</c:v>
                </c:pt>
                <c:pt idx="106">
                  <c:v>3.0000000000000001E-3</c:v>
                </c:pt>
                <c:pt idx="107">
                  <c:v>2E-3</c:v>
                </c:pt>
                <c:pt idx="108">
                  <c:v>8.0000000000000002E-3</c:v>
                </c:pt>
                <c:pt idx="109">
                  <c:v>4.0000000000000001E-3</c:v>
                </c:pt>
                <c:pt idx="110">
                  <c:v>4.0000000000000001E-3</c:v>
                </c:pt>
                <c:pt idx="111">
                  <c:v>1.0999999999999999E-2</c:v>
                </c:pt>
                <c:pt idx="112">
                  <c:v>8.0000000000000002E-3</c:v>
                </c:pt>
                <c:pt idx="113">
                  <c:v>8.9999999999999993E-3</c:v>
                </c:pt>
                <c:pt idx="114">
                  <c:v>0.01</c:v>
                </c:pt>
                <c:pt idx="115">
                  <c:v>8.9999999999999993E-3</c:v>
                </c:pt>
                <c:pt idx="116">
                  <c:v>1.0999999999999999E-2</c:v>
                </c:pt>
                <c:pt idx="117">
                  <c:v>6.0000000000000001E-3</c:v>
                </c:pt>
                <c:pt idx="118">
                  <c:v>5.0000000000000001E-3</c:v>
                </c:pt>
                <c:pt idx="119">
                  <c:v>6.0000000000000001E-3</c:v>
                </c:pt>
                <c:pt idx="120">
                  <c:v>5.0000000000000001E-3</c:v>
                </c:pt>
                <c:pt idx="121">
                  <c:v>1.7999999999999999E-2</c:v>
                </c:pt>
                <c:pt idx="122">
                  <c:v>5.0000000000000001E-3</c:v>
                </c:pt>
                <c:pt idx="123">
                  <c:v>5.0000000000000001E-3</c:v>
                </c:pt>
                <c:pt idx="124">
                  <c:v>1.2999999999999999E-2</c:v>
                </c:pt>
                <c:pt idx="125">
                  <c:v>6.0000000000000001E-3</c:v>
                </c:pt>
                <c:pt idx="126">
                  <c:v>8.9999999999999993E-3</c:v>
                </c:pt>
                <c:pt idx="127">
                  <c:v>2.1999999999999999E-2</c:v>
                </c:pt>
                <c:pt idx="128">
                  <c:v>2.1000000000000001E-2</c:v>
                </c:pt>
                <c:pt idx="129">
                  <c:v>4.0000000000000001E-3</c:v>
                </c:pt>
                <c:pt idx="130">
                  <c:v>1.2999999999999999E-2</c:v>
                </c:pt>
                <c:pt idx="131">
                  <c:v>7.0000000000000001E-3</c:v>
                </c:pt>
                <c:pt idx="132">
                  <c:v>7.0000000000000001E-3</c:v>
                </c:pt>
                <c:pt idx="133">
                  <c:v>3.0000000000000001E-3</c:v>
                </c:pt>
                <c:pt idx="134">
                  <c:v>5.0000000000000001E-3</c:v>
                </c:pt>
                <c:pt idx="135">
                  <c:v>2.5000000000000001E-2</c:v>
                </c:pt>
                <c:pt idx="136">
                  <c:v>6.0000000000000001E-3</c:v>
                </c:pt>
                <c:pt idx="137">
                  <c:v>4.0000000000000001E-3</c:v>
                </c:pt>
                <c:pt idx="138">
                  <c:v>1.9E-2</c:v>
                </c:pt>
                <c:pt idx="139">
                  <c:v>5.0000000000000001E-3</c:v>
                </c:pt>
                <c:pt idx="140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73-DC44-BDDE-754E7B2E6FE9}"/>
            </c:ext>
          </c:extLst>
        </c:ser>
        <c:ser>
          <c:idx val="12"/>
          <c:order val="6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IPG_CLT.txt!$L$2:$L$712</c:f>
              <c:numCache>
                <c:formatCode>General</c:formatCode>
                <c:ptCount val="711"/>
                <c:pt idx="0">
                  <c:v>1E-3</c:v>
                </c:pt>
                <c:pt idx="1">
                  <c:v>4.8000000000000001E-2</c:v>
                </c:pt>
                <c:pt idx="2">
                  <c:v>2E-3</c:v>
                </c:pt>
                <c:pt idx="3">
                  <c:v>3.4000000000000002E-2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1.4E-2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4.0000000000000001E-3</c:v>
                </c:pt>
                <c:pt idx="12">
                  <c:v>1E-3</c:v>
                </c:pt>
                <c:pt idx="13">
                  <c:v>1.7999999999999999E-2</c:v>
                </c:pt>
                <c:pt idx="14">
                  <c:v>0.02</c:v>
                </c:pt>
                <c:pt idx="15">
                  <c:v>1E-3</c:v>
                </c:pt>
                <c:pt idx="16">
                  <c:v>0.02</c:v>
                </c:pt>
                <c:pt idx="17">
                  <c:v>4.0000000000000001E-3</c:v>
                </c:pt>
                <c:pt idx="18">
                  <c:v>6.0000000000000001E-3</c:v>
                </c:pt>
                <c:pt idx="19">
                  <c:v>0.01</c:v>
                </c:pt>
                <c:pt idx="20">
                  <c:v>6.0000000000000001E-3</c:v>
                </c:pt>
                <c:pt idx="21">
                  <c:v>5.0000000000000001E-3</c:v>
                </c:pt>
                <c:pt idx="22">
                  <c:v>1E-3</c:v>
                </c:pt>
                <c:pt idx="23">
                  <c:v>2.5999999999999999E-2</c:v>
                </c:pt>
                <c:pt idx="24">
                  <c:v>2E-3</c:v>
                </c:pt>
                <c:pt idx="25">
                  <c:v>1.0999999999999999E-2</c:v>
                </c:pt>
                <c:pt idx="26">
                  <c:v>2.1000000000000001E-2</c:v>
                </c:pt>
                <c:pt idx="27">
                  <c:v>4.0000000000000001E-3</c:v>
                </c:pt>
                <c:pt idx="28">
                  <c:v>5.0000000000000001E-3</c:v>
                </c:pt>
                <c:pt idx="29">
                  <c:v>3.0000000000000001E-3</c:v>
                </c:pt>
                <c:pt idx="30">
                  <c:v>2E-3</c:v>
                </c:pt>
                <c:pt idx="31">
                  <c:v>2E-3</c:v>
                </c:pt>
                <c:pt idx="32">
                  <c:v>1.2E-2</c:v>
                </c:pt>
                <c:pt idx="33">
                  <c:v>7.0000000000000001E-3</c:v>
                </c:pt>
                <c:pt idx="34">
                  <c:v>1.2999999999999999E-2</c:v>
                </c:pt>
                <c:pt idx="35">
                  <c:v>3.0000000000000001E-3</c:v>
                </c:pt>
                <c:pt idx="36">
                  <c:v>1E-3</c:v>
                </c:pt>
                <c:pt idx="37">
                  <c:v>5.0000000000000001E-3</c:v>
                </c:pt>
                <c:pt idx="38">
                  <c:v>1E-3</c:v>
                </c:pt>
                <c:pt idx="39">
                  <c:v>2E-3</c:v>
                </c:pt>
                <c:pt idx="40">
                  <c:v>1E-3</c:v>
                </c:pt>
                <c:pt idx="41">
                  <c:v>5.0000000000000001E-3</c:v>
                </c:pt>
                <c:pt idx="42">
                  <c:v>2E-3</c:v>
                </c:pt>
                <c:pt idx="43">
                  <c:v>2E-3</c:v>
                </c:pt>
                <c:pt idx="44">
                  <c:v>1.7999999999999999E-2</c:v>
                </c:pt>
                <c:pt idx="45">
                  <c:v>8.9999999999999993E-3</c:v>
                </c:pt>
                <c:pt idx="46">
                  <c:v>1E-3</c:v>
                </c:pt>
                <c:pt idx="47">
                  <c:v>1.6E-2</c:v>
                </c:pt>
                <c:pt idx="48">
                  <c:v>1E-3</c:v>
                </c:pt>
                <c:pt idx="49">
                  <c:v>1.7000000000000001E-2</c:v>
                </c:pt>
                <c:pt idx="50">
                  <c:v>7.0000000000000001E-3</c:v>
                </c:pt>
                <c:pt idx="51">
                  <c:v>0.02</c:v>
                </c:pt>
                <c:pt idx="52">
                  <c:v>1.2E-2</c:v>
                </c:pt>
                <c:pt idx="53">
                  <c:v>1E-3</c:v>
                </c:pt>
                <c:pt idx="54">
                  <c:v>5.0000000000000001E-3</c:v>
                </c:pt>
                <c:pt idx="55">
                  <c:v>1E-3</c:v>
                </c:pt>
                <c:pt idx="56">
                  <c:v>4.0000000000000001E-3</c:v>
                </c:pt>
                <c:pt idx="57">
                  <c:v>2E-3</c:v>
                </c:pt>
                <c:pt idx="58">
                  <c:v>1E-3</c:v>
                </c:pt>
                <c:pt idx="59">
                  <c:v>1E-3</c:v>
                </c:pt>
                <c:pt idx="60">
                  <c:v>2E-3</c:v>
                </c:pt>
                <c:pt idx="61">
                  <c:v>1.7000000000000001E-2</c:v>
                </c:pt>
                <c:pt idx="62">
                  <c:v>6.0000000000000001E-3</c:v>
                </c:pt>
                <c:pt idx="63">
                  <c:v>3.3000000000000002E-2</c:v>
                </c:pt>
                <c:pt idx="64">
                  <c:v>2E-3</c:v>
                </c:pt>
                <c:pt idx="65">
                  <c:v>1E-3</c:v>
                </c:pt>
                <c:pt idx="66">
                  <c:v>2E-3</c:v>
                </c:pt>
                <c:pt idx="67">
                  <c:v>2E-3</c:v>
                </c:pt>
                <c:pt idx="68">
                  <c:v>8.0000000000000002E-3</c:v>
                </c:pt>
                <c:pt idx="69">
                  <c:v>2E-3</c:v>
                </c:pt>
                <c:pt idx="70">
                  <c:v>1.2E-2</c:v>
                </c:pt>
                <c:pt idx="71">
                  <c:v>1E-3</c:v>
                </c:pt>
                <c:pt idx="72">
                  <c:v>1.2E-2</c:v>
                </c:pt>
                <c:pt idx="73">
                  <c:v>4.0000000000000001E-3</c:v>
                </c:pt>
                <c:pt idx="74">
                  <c:v>7.0000000000000001E-3</c:v>
                </c:pt>
                <c:pt idx="75">
                  <c:v>3.0000000000000001E-3</c:v>
                </c:pt>
                <c:pt idx="76">
                  <c:v>1E-3</c:v>
                </c:pt>
                <c:pt idx="77">
                  <c:v>1E-3</c:v>
                </c:pt>
                <c:pt idx="78">
                  <c:v>8.9999999999999993E-3</c:v>
                </c:pt>
                <c:pt idx="79">
                  <c:v>2.1000000000000001E-2</c:v>
                </c:pt>
                <c:pt idx="80">
                  <c:v>2E-3</c:v>
                </c:pt>
                <c:pt idx="81">
                  <c:v>4.0000000000000001E-3</c:v>
                </c:pt>
                <c:pt idx="82">
                  <c:v>1E-3</c:v>
                </c:pt>
                <c:pt idx="83">
                  <c:v>1E-3</c:v>
                </c:pt>
                <c:pt idx="84">
                  <c:v>2E-3</c:v>
                </c:pt>
                <c:pt idx="85">
                  <c:v>1E-3</c:v>
                </c:pt>
                <c:pt idx="86">
                  <c:v>3.0000000000000001E-3</c:v>
                </c:pt>
                <c:pt idx="87">
                  <c:v>1E-3</c:v>
                </c:pt>
                <c:pt idx="88">
                  <c:v>2E-3</c:v>
                </c:pt>
                <c:pt idx="89">
                  <c:v>5.0000000000000001E-3</c:v>
                </c:pt>
                <c:pt idx="90">
                  <c:v>2E-3</c:v>
                </c:pt>
                <c:pt idx="91">
                  <c:v>2E-3</c:v>
                </c:pt>
                <c:pt idx="92">
                  <c:v>1E-3</c:v>
                </c:pt>
                <c:pt idx="93">
                  <c:v>2E-3</c:v>
                </c:pt>
                <c:pt idx="94">
                  <c:v>2.1000000000000001E-2</c:v>
                </c:pt>
                <c:pt idx="95">
                  <c:v>0.02</c:v>
                </c:pt>
                <c:pt idx="96">
                  <c:v>4.1000000000000002E-2</c:v>
                </c:pt>
                <c:pt idx="97">
                  <c:v>3.0000000000000001E-3</c:v>
                </c:pt>
                <c:pt idx="98">
                  <c:v>3.0000000000000001E-3</c:v>
                </c:pt>
                <c:pt idx="99">
                  <c:v>4.0000000000000001E-3</c:v>
                </c:pt>
                <c:pt idx="100">
                  <c:v>1E-3</c:v>
                </c:pt>
                <c:pt idx="101">
                  <c:v>1.9E-2</c:v>
                </c:pt>
                <c:pt idx="102">
                  <c:v>1.6E-2</c:v>
                </c:pt>
                <c:pt idx="103">
                  <c:v>1.4999999999999999E-2</c:v>
                </c:pt>
                <c:pt idx="104">
                  <c:v>7.3999999999999996E-2</c:v>
                </c:pt>
                <c:pt idx="105">
                  <c:v>2E-3</c:v>
                </c:pt>
                <c:pt idx="106">
                  <c:v>1E-3</c:v>
                </c:pt>
                <c:pt idx="107">
                  <c:v>1E-3</c:v>
                </c:pt>
                <c:pt idx="108">
                  <c:v>3.0000000000000001E-3</c:v>
                </c:pt>
                <c:pt idx="109">
                  <c:v>1.7999999999999999E-2</c:v>
                </c:pt>
                <c:pt idx="110">
                  <c:v>2.1999999999999999E-2</c:v>
                </c:pt>
                <c:pt idx="111">
                  <c:v>4.0000000000000001E-3</c:v>
                </c:pt>
                <c:pt idx="112">
                  <c:v>2E-3</c:v>
                </c:pt>
                <c:pt idx="113">
                  <c:v>1.9E-2</c:v>
                </c:pt>
                <c:pt idx="114">
                  <c:v>1.4E-2</c:v>
                </c:pt>
                <c:pt idx="115">
                  <c:v>2E-3</c:v>
                </c:pt>
                <c:pt idx="116">
                  <c:v>2E-3</c:v>
                </c:pt>
                <c:pt idx="117">
                  <c:v>1E-3</c:v>
                </c:pt>
                <c:pt idx="118">
                  <c:v>2E-3</c:v>
                </c:pt>
                <c:pt idx="119">
                  <c:v>0.01</c:v>
                </c:pt>
                <c:pt idx="120">
                  <c:v>0.02</c:v>
                </c:pt>
                <c:pt idx="121">
                  <c:v>8.0000000000000002E-3</c:v>
                </c:pt>
                <c:pt idx="122">
                  <c:v>1E-3</c:v>
                </c:pt>
                <c:pt idx="123">
                  <c:v>3.0000000000000001E-3</c:v>
                </c:pt>
                <c:pt idx="124">
                  <c:v>5.0000000000000001E-3</c:v>
                </c:pt>
                <c:pt idx="125">
                  <c:v>3.0000000000000001E-3</c:v>
                </c:pt>
                <c:pt idx="126">
                  <c:v>1E-3</c:v>
                </c:pt>
                <c:pt idx="127">
                  <c:v>1E-3</c:v>
                </c:pt>
                <c:pt idx="128">
                  <c:v>1E-3</c:v>
                </c:pt>
                <c:pt idx="129">
                  <c:v>0.01</c:v>
                </c:pt>
                <c:pt idx="130">
                  <c:v>1E-3</c:v>
                </c:pt>
                <c:pt idx="131">
                  <c:v>2E-3</c:v>
                </c:pt>
                <c:pt idx="132">
                  <c:v>5.0000000000000001E-3</c:v>
                </c:pt>
                <c:pt idx="133">
                  <c:v>1E-3</c:v>
                </c:pt>
                <c:pt idx="134">
                  <c:v>1.2999999999999999E-2</c:v>
                </c:pt>
                <c:pt idx="135">
                  <c:v>2E-3</c:v>
                </c:pt>
                <c:pt idx="136">
                  <c:v>2E-3</c:v>
                </c:pt>
                <c:pt idx="137">
                  <c:v>2E-3</c:v>
                </c:pt>
                <c:pt idx="138">
                  <c:v>2E-3</c:v>
                </c:pt>
                <c:pt idx="139">
                  <c:v>1E-3</c:v>
                </c:pt>
                <c:pt idx="140">
                  <c:v>2E-3</c:v>
                </c:pt>
                <c:pt idx="141">
                  <c:v>3.0000000000000001E-3</c:v>
                </c:pt>
                <c:pt idx="142">
                  <c:v>5.0000000000000001E-3</c:v>
                </c:pt>
                <c:pt idx="143">
                  <c:v>6.0000000000000001E-3</c:v>
                </c:pt>
                <c:pt idx="144">
                  <c:v>6.0000000000000001E-3</c:v>
                </c:pt>
                <c:pt idx="145">
                  <c:v>2E-3</c:v>
                </c:pt>
                <c:pt idx="146">
                  <c:v>2E-3</c:v>
                </c:pt>
                <c:pt idx="147">
                  <c:v>1E-3</c:v>
                </c:pt>
                <c:pt idx="148">
                  <c:v>3.0000000000000001E-3</c:v>
                </c:pt>
                <c:pt idx="149">
                  <c:v>1E-3</c:v>
                </c:pt>
                <c:pt idx="150">
                  <c:v>2E-3</c:v>
                </c:pt>
                <c:pt idx="151">
                  <c:v>6.0000000000000001E-3</c:v>
                </c:pt>
                <c:pt idx="152">
                  <c:v>1E-3</c:v>
                </c:pt>
                <c:pt idx="153">
                  <c:v>1E-3</c:v>
                </c:pt>
                <c:pt idx="154">
                  <c:v>2.4E-2</c:v>
                </c:pt>
                <c:pt idx="155">
                  <c:v>4.0000000000000001E-3</c:v>
                </c:pt>
                <c:pt idx="156">
                  <c:v>1E-3</c:v>
                </c:pt>
                <c:pt idx="157">
                  <c:v>2E-3</c:v>
                </c:pt>
                <c:pt idx="158">
                  <c:v>1E-3</c:v>
                </c:pt>
                <c:pt idx="159">
                  <c:v>1E-3</c:v>
                </c:pt>
                <c:pt idx="160">
                  <c:v>4.0000000000000001E-3</c:v>
                </c:pt>
                <c:pt idx="161">
                  <c:v>2.5000000000000001E-2</c:v>
                </c:pt>
                <c:pt idx="162">
                  <c:v>2E-3</c:v>
                </c:pt>
                <c:pt idx="163">
                  <c:v>1E-3</c:v>
                </c:pt>
                <c:pt idx="164">
                  <c:v>4.0000000000000001E-3</c:v>
                </c:pt>
                <c:pt idx="165">
                  <c:v>4.0000000000000001E-3</c:v>
                </c:pt>
                <c:pt idx="166">
                  <c:v>1.0999999999999999E-2</c:v>
                </c:pt>
                <c:pt idx="167">
                  <c:v>3.0000000000000001E-3</c:v>
                </c:pt>
                <c:pt idx="168">
                  <c:v>2E-3</c:v>
                </c:pt>
                <c:pt idx="169">
                  <c:v>3.0000000000000001E-3</c:v>
                </c:pt>
                <c:pt idx="170">
                  <c:v>8.0000000000000002E-3</c:v>
                </c:pt>
                <c:pt idx="171">
                  <c:v>1E-3</c:v>
                </c:pt>
                <c:pt idx="172">
                  <c:v>0</c:v>
                </c:pt>
                <c:pt idx="173">
                  <c:v>7.0000000000000001E-3</c:v>
                </c:pt>
                <c:pt idx="174">
                  <c:v>1E-3</c:v>
                </c:pt>
                <c:pt idx="175">
                  <c:v>8.9999999999999993E-3</c:v>
                </c:pt>
                <c:pt idx="176">
                  <c:v>1.0999999999999999E-2</c:v>
                </c:pt>
                <c:pt idx="177">
                  <c:v>2E-3</c:v>
                </c:pt>
                <c:pt idx="178">
                  <c:v>1E-3</c:v>
                </c:pt>
                <c:pt idx="179">
                  <c:v>1E-3</c:v>
                </c:pt>
                <c:pt idx="180">
                  <c:v>2E-3</c:v>
                </c:pt>
                <c:pt idx="181">
                  <c:v>4.0000000000000001E-3</c:v>
                </c:pt>
                <c:pt idx="182">
                  <c:v>3.0000000000000001E-3</c:v>
                </c:pt>
                <c:pt idx="183">
                  <c:v>4.0000000000000001E-3</c:v>
                </c:pt>
                <c:pt idx="184">
                  <c:v>0.01</c:v>
                </c:pt>
                <c:pt idx="185">
                  <c:v>4.0000000000000001E-3</c:v>
                </c:pt>
                <c:pt idx="186">
                  <c:v>0</c:v>
                </c:pt>
                <c:pt idx="187">
                  <c:v>2E-3</c:v>
                </c:pt>
                <c:pt idx="188">
                  <c:v>6.0000000000000001E-3</c:v>
                </c:pt>
                <c:pt idx="189">
                  <c:v>1E-3</c:v>
                </c:pt>
                <c:pt idx="190">
                  <c:v>2E-3</c:v>
                </c:pt>
                <c:pt idx="191">
                  <c:v>4.0000000000000001E-3</c:v>
                </c:pt>
                <c:pt idx="192">
                  <c:v>1E-3</c:v>
                </c:pt>
                <c:pt idx="193">
                  <c:v>2.5999999999999999E-2</c:v>
                </c:pt>
                <c:pt idx="194">
                  <c:v>8.0000000000000002E-3</c:v>
                </c:pt>
                <c:pt idx="195">
                  <c:v>6.0000000000000001E-3</c:v>
                </c:pt>
                <c:pt idx="196">
                  <c:v>2.5999999999999999E-2</c:v>
                </c:pt>
                <c:pt idx="197">
                  <c:v>1.2E-2</c:v>
                </c:pt>
                <c:pt idx="198">
                  <c:v>8.9999999999999993E-3</c:v>
                </c:pt>
                <c:pt idx="199">
                  <c:v>5.0000000000000001E-3</c:v>
                </c:pt>
                <c:pt idx="200">
                  <c:v>6.0000000000000001E-3</c:v>
                </c:pt>
                <c:pt idx="201">
                  <c:v>1E-3</c:v>
                </c:pt>
                <c:pt idx="202">
                  <c:v>2E-3</c:v>
                </c:pt>
                <c:pt idx="203">
                  <c:v>1E-3</c:v>
                </c:pt>
                <c:pt idx="204">
                  <c:v>3.0000000000000001E-3</c:v>
                </c:pt>
                <c:pt idx="205">
                  <c:v>2E-3</c:v>
                </c:pt>
                <c:pt idx="206">
                  <c:v>1.7999999999999999E-2</c:v>
                </c:pt>
                <c:pt idx="207">
                  <c:v>1.2999999999999999E-2</c:v>
                </c:pt>
                <c:pt idx="208">
                  <c:v>1E-3</c:v>
                </c:pt>
                <c:pt idx="209">
                  <c:v>1.4999999999999999E-2</c:v>
                </c:pt>
                <c:pt idx="210">
                  <c:v>8.9999999999999993E-3</c:v>
                </c:pt>
                <c:pt idx="211">
                  <c:v>8.0000000000000002E-3</c:v>
                </c:pt>
                <c:pt idx="212">
                  <c:v>6.0000000000000001E-3</c:v>
                </c:pt>
                <c:pt idx="213">
                  <c:v>1E-3</c:v>
                </c:pt>
                <c:pt idx="214">
                  <c:v>1E-3</c:v>
                </c:pt>
                <c:pt idx="215">
                  <c:v>1.2E-2</c:v>
                </c:pt>
                <c:pt idx="216">
                  <c:v>3.1E-2</c:v>
                </c:pt>
                <c:pt idx="217">
                  <c:v>1E-3</c:v>
                </c:pt>
                <c:pt idx="218">
                  <c:v>2E-3</c:v>
                </c:pt>
                <c:pt idx="219">
                  <c:v>6.7000000000000004E-2</c:v>
                </c:pt>
                <c:pt idx="220">
                  <c:v>2.5000000000000001E-2</c:v>
                </c:pt>
                <c:pt idx="221">
                  <c:v>6.0000000000000001E-3</c:v>
                </c:pt>
                <c:pt idx="222">
                  <c:v>5.0000000000000001E-3</c:v>
                </c:pt>
                <c:pt idx="223">
                  <c:v>1E-3</c:v>
                </c:pt>
                <c:pt idx="224">
                  <c:v>1E-3</c:v>
                </c:pt>
                <c:pt idx="225">
                  <c:v>2E-3</c:v>
                </c:pt>
                <c:pt idx="226">
                  <c:v>4.0000000000000001E-3</c:v>
                </c:pt>
                <c:pt idx="227">
                  <c:v>1E-3</c:v>
                </c:pt>
                <c:pt idx="228">
                  <c:v>1.9E-2</c:v>
                </c:pt>
                <c:pt idx="229">
                  <c:v>2E-3</c:v>
                </c:pt>
                <c:pt idx="230">
                  <c:v>2E-3</c:v>
                </c:pt>
                <c:pt idx="231">
                  <c:v>2E-3</c:v>
                </c:pt>
                <c:pt idx="232">
                  <c:v>2E-3</c:v>
                </c:pt>
                <c:pt idx="233">
                  <c:v>8.9999999999999993E-3</c:v>
                </c:pt>
                <c:pt idx="234">
                  <c:v>1.0999999999999999E-2</c:v>
                </c:pt>
                <c:pt idx="235">
                  <c:v>2E-3</c:v>
                </c:pt>
                <c:pt idx="236">
                  <c:v>4.0000000000000001E-3</c:v>
                </c:pt>
                <c:pt idx="237">
                  <c:v>2E-3</c:v>
                </c:pt>
                <c:pt idx="238">
                  <c:v>1E-3</c:v>
                </c:pt>
                <c:pt idx="239">
                  <c:v>2E-3</c:v>
                </c:pt>
                <c:pt idx="240">
                  <c:v>8.9999999999999993E-3</c:v>
                </c:pt>
                <c:pt idx="241">
                  <c:v>6.0000000000000001E-3</c:v>
                </c:pt>
                <c:pt idx="242">
                  <c:v>3.0000000000000001E-3</c:v>
                </c:pt>
                <c:pt idx="243">
                  <c:v>2E-3</c:v>
                </c:pt>
                <c:pt idx="244">
                  <c:v>2E-3</c:v>
                </c:pt>
                <c:pt idx="245">
                  <c:v>6.0000000000000001E-3</c:v>
                </c:pt>
                <c:pt idx="246">
                  <c:v>4.0000000000000001E-3</c:v>
                </c:pt>
                <c:pt idx="247">
                  <c:v>3.5000000000000003E-2</c:v>
                </c:pt>
                <c:pt idx="248">
                  <c:v>1.7000000000000001E-2</c:v>
                </c:pt>
                <c:pt idx="249">
                  <c:v>5.0000000000000001E-3</c:v>
                </c:pt>
                <c:pt idx="250">
                  <c:v>6.0000000000000001E-3</c:v>
                </c:pt>
                <c:pt idx="251">
                  <c:v>5.0000000000000001E-3</c:v>
                </c:pt>
                <c:pt idx="252">
                  <c:v>0.01</c:v>
                </c:pt>
                <c:pt idx="253">
                  <c:v>1E-3</c:v>
                </c:pt>
                <c:pt idx="254">
                  <c:v>2E-3</c:v>
                </c:pt>
                <c:pt idx="255">
                  <c:v>1E-3</c:v>
                </c:pt>
                <c:pt idx="256">
                  <c:v>1E-3</c:v>
                </c:pt>
                <c:pt idx="257">
                  <c:v>1E-3</c:v>
                </c:pt>
                <c:pt idx="258">
                  <c:v>1E-3</c:v>
                </c:pt>
                <c:pt idx="259">
                  <c:v>1.7000000000000001E-2</c:v>
                </c:pt>
                <c:pt idx="260">
                  <c:v>1.4999999999999999E-2</c:v>
                </c:pt>
                <c:pt idx="261">
                  <c:v>1E-3</c:v>
                </c:pt>
                <c:pt idx="262">
                  <c:v>2E-3</c:v>
                </c:pt>
                <c:pt idx="263">
                  <c:v>1E-3</c:v>
                </c:pt>
                <c:pt idx="264">
                  <c:v>4.0000000000000001E-3</c:v>
                </c:pt>
                <c:pt idx="265">
                  <c:v>4.0000000000000001E-3</c:v>
                </c:pt>
                <c:pt idx="266">
                  <c:v>1E-3</c:v>
                </c:pt>
                <c:pt idx="267">
                  <c:v>1E-3</c:v>
                </c:pt>
                <c:pt idx="268">
                  <c:v>1.2E-2</c:v>
                </c:pt>
                <c:pt idx="269">
                  <c:v>2E-3</c:v>
                </c:pt>
                <c:pt idx="270">
                  <c:v>2E-3</c:v>
                </c:pt>
                <c:pt idx="271">
                  <c:v>6.0000000000000001E-3</c:v>
                </c:pt>
                <c:pt idx="272">
                  <c:v>4.0000000000000001E-3</c:v>
                </c:pt>
                <c:pt idx="273">
                  <c:v>8.9999999999999993E-3</c:v>
                </c:pt>
                <c:pt idx="274">
                  <c:v>3.0000000000000001E-3</c:v>
                </c:pt>
                <c:pt idx="275">
                  <c:v>6.0000000000000001E-3</c:v>
                </c:pt>
                <c:pt idx="276">
                  <c:v>8.0000000000000002E-3</c:v>
                </c:pt>
                <c:pt idx="277">
                  <c:v>1E-3</c:v>
                </c:pt>
                <c:pt idx="278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73-DC44-BDDE-754E7B2E6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841528"/>
        <c:axId val="2143850200"/>
      </c:scatterChart>
      <c:valAx>
        <c:axId val="2143841528"/>
        <c:scaling>
          <c:orientation val="minMax"/>
          <c:max val="25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3850200"/>
        <c:crosses val="autoZero"/>
        <c:crossBetween val="midCat"/>
      </c:valAx>
      <c:valAx>
        <c:axId val="2143850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stdev(linewidth)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38415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Landsat-9 OLI-2 CATS, 12-in</a:t>
            </a:r>
            <a:r>
              <a:rPr lang="en-US" baseline="0"/>
              <a:t> port, 2-min dwell</a:t>
            </a:r>
            <a:endParaRPr lang="en-US"/>
          </a:p>
          <a:p>
            <a:pPr>
              <a:defRPr/>
            </a:pPr>
            <a:r>
              <a:rPr lang="en-US" baseline="0"/>
              <a:t>November 13-22, 2018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OPO_SWIR.txt!$K$2:$K$199</c:f>
              <c:numCache>
                <c:formatCode>General</c:formatCode>
                <c:ptCount val="198"/>
                <c:pt idx="0">
                  <c:v>0.28299999999999997</c:v>
                </c:pt>
                <c:pt idx="1">
                  <c:v>0.04</c:v>
                </c:pt>
                <c:pt idx="2">
                  <c:v>0.16300000000000001</c:v>
                </c:pt>
                <c:pt idx="3">
                  <c:v>0.153</c:v>
                </c:pt>
                <c:pt idx="4">
                  <c:v>0.158</c:v>
                </c:pt>
                <c:pt idx="5">
                  <c:v>0.22800000000000001</c:v>
                </c:pt>
                <c:pt idx="6">
                  <c:v>0.28499999999999998</c:v>
                </c:pt>
                <c:pt idx="7">
                  <c:v>0.27500000000000002</c:v>
                </c:pt>
                <c:pt idx="8">
                  <c:v>0.04</c:v>
                </c:pt>
                <c:pt idx="9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F1-544E-B009-2ACA2C94AB11}"/>
            </c:ext>
          </c:extLst>
        </c:ser>
        <c:ser>
          <c:idx val="2"/>
          <c:order val="2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OPO_SWIR_SHG.txt!$K$2:$K$444</c:f>
              <c:numCache>
                <c:formatCode>General</c:formatCode>
                <c:ptCount val="443"/>
                <c:pt idx="0">
                  <c:v>7.6999999999999999E-2</c:v>
                </c:pt>
                <c:pt idx="1">
                  <c:v>0.08</c:v>
                </c:pt>
                <c:pt idx="2">
                  <c:v>0.10100000000000001</c:v>
                </c:pt>
                <c:pt idx="3">
                  <c:v>0.09</c:v>
                </c:pt>
                <c:pt idx="4">
                  <c:v>0.08</c:v>
                </c:pt>
                <c:pt idx="5">
                  <c:v>0.1</c:v>
                </c:pt>
                <c:pt idx="6">
                  <c:v>8.3000000000000004E-2</c:v>
                </c:pt>
                <c:pt idx="7">
                  <c:v>9.1999999999999998E-2</c:v>
                </c:pt>
                <c:pt idx="8">
                  <c:v>8.4000000000000005E-2</c:v>
                </c:pt>
                <c:pt idx="9">
                  <c:v>6.4000000000000001E-2</c:v>
                </c:pt>
                <c:pt idx="10">
                  <c:v>0.06</c:v>
                </c:pt>
                <c:pt idx="11">
                  <c:v>4.1000000000000002E-2</c:v>
                </c:pt>
                <c:pt idx="12">
                  <c:v>9.6000000000000002E-2</c:v>
                </c:pt>
                <c:pt idx="13">
                  <c:v>7.0000000000000007E-2</c:v>
                </c:pt>
                <c:pt idx="14">
                  <c:v>9.5000000000000001E-2</c:v>
                </c:pt>
                <c:pt idx="15">
                  <c:v>7.4999999999999997E-2</c:v>
                </c:pt>
                <c:pt idx="16">
                  <c:v>4.7E-2</c:v>
                </c:pt>
                <c:pt idx="17">
                  <c:v>5.6000000000000001E-2</c:v>
                </c:pt>
                <c:pt idx="18">
                  <c:v>5.8999999999999997E-2</c:v>
                </c:pt>
                <c:pt idx="19">
                  <c:v>3.7999999999999999E-2</c:v>
                </c:pt>
                <c:pt idx="20">
                  <c:v>7.5999999999999998E-2</c:v>
                </c:pt>
                <c:pt idx="21">
                  <c:v>9.0999999999999998E-2</c:v>
                </c:pt>
                <c:pt idx="22">
                  <c:v>6.3E-2</c:v>
                </c:pt>
                <c:pt idx="23">
                  <c:v>3.1E-2</c:v>
                </c:pt>
                <c:pt idx="24">
                  <c:v>7.6999999999999999E-2</c:v>
                </c:pt>
                <c:pt idx="25">
                  <c:v>7.5999999999999998E-2</c:v>
                </c:pt>
                <c:pt idx="26">
                  <c:v>3.5999999999999997E-2</c:v>
                </c:pt>
                <c:pt idx="27">
                  <c:v>9.1999999999999998E-2</c:v>
                </c:pt>
                <c:pt idx="28">
                  <c:v>0.16400000000000001</c:v>
                </c:pt>
                <c:pt idx="29">
                  <c:v>7.2999999999999995E-2</c:v>
                </c:pt>
                <c:pt idx="30">
                  <c:v>9.6000000000000002E-2</c:v>
                </c:pt>
                <c:pt idx="31">
                  <c:v>8.5000000000000006E-2</c:v>
                </c:pt>
                <c:pt idx="32">
                  <c:v>7.2999999999999995E-2</c:v>
                </c:pt>
                <c:pt idx="33">
                  <c:v>0.10199999999999999</c:v>
                </c:pt>
                <c:pt idx="34">
                  <c:v>5.2999999999999999E-2</c:v>
                </c:pt>
                <c:pt idx="35">
                  <c:v>5.5E-2</c:v>
                </c:pt>
                <c:pt idx="36">
                  <c:v>3.5000000000000003E-2</c:v>
                </c:pt>
                <c:pt idx="37">
                  <c:v>2.7E-2</c:v>
                </c:pt>
                <c:pt idx="38">
                  <c:v>9.4E-2</c:v>
                </c:pt>
                <c:pt idx="39">
                  <c:v>5.3999999999999999E-2</c:v>
                </c:pt>
                <c:pt idx="40">
                  <c:v>4.1000000000000002E-2</c:v>
                </c:pt>
                <c:pt idx="41">
                  <c:v>5.6000000000000001E-2</c:v>
                </c:pt>
                <c:pt idx="42">
                  <c:v>6.3E-2</c:v>
                </c:pt>
                <c:pt idx="43">
                  <c:v>5.7000000000000002E-2</c:v>
                </c:pt>
                <c:pt idx="44">
                  <c:v>5.5E-2</c:v>
                </c:pt>
                <c:pt idx="45">
                  <c:v>8.4000000000000005E-2</c:v>
                </c:pt>
                <c:pt idx="46">
                  <c:v>6.8000000000000005E-2</c:v>
                </c:pt>
                <c:pt idx="47">
                  <c:v>6.2E-2</c:v>
                </c:pt>
                <c:pt idx="48">
                  <c:v>8.7999999999999995E-2</c:v>
                </c:pt>
                <c:pt idx="49">
                  <c:v>6.9000000000000006E-2</c:v>
                </c:pt>
                <c:pt idx="50">
                  <c:v>8.8999999999999996E-2</c:v>
                </c:pt>
                <c:pt idx="51">
                  <c:v>8.4000000000000005E-2</c:v>
                </c:pt>
                <c:pt idx="52">
                  <c:v>7.1999999999999995E-2</c:v>
                </c:pt>
                <c:pt idx="53">
                  <c:v>7.6999999999999999E-2</c:v>
                </c:pt>
                <c:pt idx="54">
                  <c:v>0.114</c:v>
                </c:pt>
                <c:pt idx="55">
                  <c:v>6.8000000000000005E-2</c:v>
                </c:pt>
                <c:pt idx="56">
                  <c:v>5.2999999999999999E-2</c:v>
                </c:pt>
                <c:pt idx="57">
                  <c:v>7.3999999999999996E-2</c:v>
                </c:pt>
                <c:pt idx="58">
                  <c:v>6.9000000000000006E-2</c:v>
                </c:pt>
                <c:pt idx="59">
                  <c:v>7.5999999999999998E-2</c:v>
                </c:pt>
                <c:pt idx="60">
                  <c:v>6.8000000000000005E-2</c:v>
                </c:pt>
                <c:pt idx="61">
                  <c:v>7.3999999999999996E-2</c:v>
                </c:pt>
                <c:pt idx="62">
                  <c:v>7.2999999999999995E-2</c:v>
                </c:pt>
                <c:pt idx="63">
                  <c:v>6.9000000000000006E-2</c:v>
                </c:pt>
                <c:pt idx="64">
                  <c:v>7.0999999999999994E-2</c:v>
                </c:pt>
                <c:pt idx="65">
                  <c:v>6.0999999999999999E-2</c:v>
                </c:pt>
                <c:pt idx="66">
                  <c:v>6.7000000000000004E-2</c:v>
                </c:pt>
                <c:pt idx="67">
                  <c:v>0.06</c:v>
                </c:pt>
                <c:pt idx="68">
                  <c:v>0.1</c:v>
                </c:pt>
                <c:pt idx="69">
                  <c:v>6.2E-2</c:v>
                </c:pt>
                <c:pt idx="70">
                  <c:v>8.3000000000000004E-2</c:v>
                </c:pt>
                <c:pt idx="71">
                  <c:v>5.5E-2</c:v>
                </c:pt>
                <c:pt idx="72">
                  <c:v>6.4000000000000001E-2</c:v>
                </c:pt>
                <c:pt idx="73">
                  <c:v>8.5000000000000006E-2</c:v>
                </c:pt>
                <c:pt idx="74">
                  <c:v>6.6000000000000003E-2</c:v>
                </c:pt>
                <c:pt idx="75">
                  <c:v>6.5000000000000002E-2</c:v>
                </c:pt>
                <c:pt idx="76">
                  <c:v>7.2999999999999995E-2</c:v>
                </c:pt>
                <c:pt idx="77">
                  <c:v>7.0999999999999994E-2</c:v>
                </c:pt>
                <c:pt idx="78">
                  <c:v>6.2E-2</c:v>
                </c:pt>
                <c:pt idx="79">
                  <c:v>7.2999999999999995E-2</c:v>
                </c:pt>
                <c:pt idx="80">
                  <c:v>7.5999999999999998E-2</c:v>
                </c:pt>
                <c:pt idx="81">
                  <c:v>6.7000000000000004E-2</c:v>
                </c:pt>
                <c:pt idx="82">
                  <c:v>7.4999999999999997E-2</c:v>
                </c:pt>
                <c:pt idx="83">
                  <c:v>7.5999999999999998E-2</c:v>
                </c:pt>
                <c:pt idx="84">
                  <c:v>7.9000000000000001E-2</c:v>
                </c:pt>
                <c:pt idx="85">
                  <c:v>6.8000000000000005E-2</c:v>
                </c:pt>
                <c:pt idx="86">
                  <c:v>7.9000000000000001E-2</c:v>
                </c:pt>
                <c:pt idx="87">
                  <c:v>7.0999999999999994E-2</c:v>
                </c:pt>
                <c:pt idx="88">
                  <c:v>7.9000000000000001E-2</c:v>
                </c:pt>
                <c:pt idx="89">
                  <c:v>6.5000000000000002E-2</c:v>
                </c:pt>
                <c:pt idx="90">
                  <c:v>7.4999999999999997E-2</c:v>
                </c:pt>
                <c:pt idx="91">
                  <c:v>0.06</c:v>
                </c:pt>
                <c:pt idx="92">
                  <c:v>6.5000000000000002E-2</c:v>
                </c:pt>
                <c:pt idx="93">
                  <c:v>6.4000000000000001E-2</c:v>
                </c:pt>
                <c:pt idx="94">
                  <c:v>6.7000000000000004E-2</c:v>
                </c:pt>
                <c:pt idx="95">
                  <c:v>6.8000000000000005E-2</c:v>
                </c:pt>
                <c:pt idx="96">
                  <c:v>8.2000000000000003E-2</c:v>
                </c:pt>
                <c:pt idx="97">
                  <c:v>7.8E-2</c:v>
                </c:pt>
                <c:pt idx="98">
                  <c:v>7.8E-2</c:v>
                </c:pt>
                <c:pt idx="99">
                  <c:v>8.7999999999999995E-2</c:v>
                </c:pt>
                <c:pt idx="100">
                  <c:v>0.105</c:v>
                </c:pt>
                <c:pt idx="101">
                  <c:v>0.08</c:v>
                </c:pt>
                <c:pt idx="102">
                  <c:v>0.104</c:v>
                </c:pt>
                <c:pt idx="103">
                  <c:v>8.5999999999999993E-2</c:v>
                </c:pt>
                <c:pt idx="104">
                  <c:v>8.3000000000000004E-2</c:v>
                </c:pt>
                <c:pt idx="105">
                  <c:v>7.0000000000000007E-2</c:v>
                </c:pt>
                <c:pt idx="106">
                  <c:v>7.1999999999999995E-2</c:v>
                </c:pt>
                <c:pt idx="107">
                  <c:v>0.08</c:v>
                </c:pt>
                <c:pt idx="108">
                  <c:v>9.1999999999999998E-2</c:v>
                </c:pt>
                <c:pt idx="109">
                  <c:v>9.0999999999999998E-2</c:v>
                </c:pt>
                <c:pt idx="110">
                  <c:v>7.0000000000000007E-2</c:v>
                </c:pt>
                <c:pt idx="111">
                  <c:v>0.08</c:v>
                </c:pt>
                <c:pt idx="112">
                  <c:v>7.8E-2</c:v>
                </c:pt>
                <c:pt idx="113">
                  <c:v>8.6999999999999994E-2</c:v>
                </c:pt>
                <c:pt idx="114">
                  <c:v>7.0999999999999994E-2</c:v>
                </c:pt>
                <c:pt idx="115">
                  <c:v>7.1999999999999995E-2</c:v>
                </c:pt>
                <c:pt idx="116">
                  <c:v>6.9000000000000006E-2</c:v>
                </c:pt>
                <c:pt idx="117">
                  <c:v>6.7000000000000004E-2</c:v>
                </c:pt>
                <c:pt idx="118">
                  <c:v>5.8000000000000003E-2</c:v>
                </c:pt>
                <c:pt idx="119">
                  <c:v>5.8000000000000003E-2</c:v>
                </c:pt>
                <c:pt idx="120">
                  <c:v>0.05</c:v>
                </c:pt>
                <c:pt idx="121">
                  <c:v>0.13400000000000001</c:v>
                </c:pt>
                <c:pt idx="122">
                  <c:v>4.3999999999999997E-2</c:v>
                </c:pt>
                <c:pt idx="123">
                  <c:v>4.8000000000000001E-2</c:v>
                </c:pt>
                <c:pt idx="124">
                  <c:v>0.109</c:v>
                </c:pt>
                <c:pt idx="125">
                  <c:v>0.124</c:v>
                </c:pt>
                <c:pt idx="126">
                  <c:v>0.123</c:v>
                </c:pt>
                <c:pt idx="127">
                  <c:v>0.14000000000000001</c:v>
                </c:pt>
                <c:pt idx="128">
                  <c:v>0.151</c:v>
                </c:pt>
                <c:pt idx="129">
                  <c:v>0.127</c:v>
                </c:pt>
                <c:pt idx="130">
                  <c:v>0.16400000000000001</c:v>
                </c:pt>
                <c:pt idx="131">
                  <c:v>5.3999999999999999E-2</c:v>
                </c:pt>
                <c:pt idx="132">
                  <c:v>0.109</c:v>
                </c:pt>
                <c:pt idx="133">
                  <c:v>0.11799999999999999</c:v>
                </c:pt>
                <c:pt idx="134">
                  <c:v>8.7999999999999995E-2</c:v>
                </c:pt>
                <c:pt idx="135">
                  <c:v>8.6999999999999994E-2</c:v>
                </c:pt>
                <c:pt idx="136">
                  <c:v>0.105</c:v>
                </c:pt>
                <c:pt idx="137">
                  <c:v>0.108</c:v>
                </c:pt>
                <c:pt idx="138">
                  <c:v>9.4E-2</c:v>
                </c:pt>
                <c:pt idx="139">
                  <c:v>9.9000000000000005E-2</c:v>
                </c:pt>
                <c:pt idx="140">
                  <c:v>7.8E-2</c:v>
                </c:pt>
                <c:pt idx="141">
                  <c:v>0.10199999999999999</c:v>
                </c:pt>
                <c:pt idx="142">
                  <c:v>8.4000000000000005E-2</c:v>
                </c:pt>
                <c:pt idx="143">
                  <c:v>8.3000000000000004E-2</c:v>
                </c:pt>
                <c:pt idx="144">
                  <c:v>7.3999999999999996E-2</c:v>
                </c:pt>
                <c:pt idx="145">
                  <c:v>7.9000000000000001E-2</c:v>
                </c:pt>
                <c:pt idx="146">
                  <c:v>9.4E-2</c:v>
                </c:pt>
                <c:pt idx="147">
                  <c:v>8.5000000000000006E-2</c:v>
                </c:pt>
                <c:pt idx="148">
                  <c:v>0.10199999999999999</c:v>
                </c:pt>
                <c:pt idx="149">
                  <c:v>9.0999999999999998E-2</c:v>
                </c:pt>
                <c:pt idx="150">
                  <c:v>9.2999999999999999E-2</c:v>
                </c:pt>
                <c:pt idx="151">
                  <c:v>9.5000000000000001E-2</c:v>
                </c:pt>
                <c:pt idx="152">
                  <c:v>8.3000000000000004E-2</c:v>
                </c:pt>
                <c:pt idx="153">
                  <c:v>9.2999999999999999E-2</c:v>
                </c:pt>
                <c:pt idx="154">
                  <c:v>8.8999999999999996E-2</c:v>
                </c:pt>
                <c:pt idx="155">
                  <c:v>8.1000000000000003E-2</c:v>
                </c:pt>
                <c:pt idx="156">
                  <c:v>0.129</c:v>
                </c:pt>
                <c:pt idx="157">
                  <c:v>0.219</c:v>
                </c:pt>
                <c:pt idx="158">
                  <c:v>0.23699999999999999</c:v>
                </c:pt>
                <c:pt idx="159">
                  <c:v>0.19800000000000001</c:v>
                </c:pt>
                <c:pt idx="160">
                  <c:v>0.23699999999999999</c:v>
                </c:pt>
                <c:pt idx="161">
                  <c:v>0.218</c:v>
                </c:pt>
                <c:pt idx="162">
                  <c:v>0.153</c:v>
                </c:pt>
                <c:pt idx="163">
                  <c:v>7.3999999999999996E-2</c:v>
                </c:pt>
                <c:pt idx="164">
                  <c:v>0.11600000000000001</c:v>
                </c:pt>
                <c:pt idx="165">
                  <c:v>7.2999999999999995E-2</c:v>
                </c:pt>
                <c:pt idx="166">
                  <c:v>0.30599999999999999</c:v>
                </c:pt>
                <c:pt idx="167">
                  <c:v>0.17599999999999999</c:v>
                </c:pt>
                <c:pt idx="168">
                  <c:v>6.3E-2</c:v>
                </c:pt>
                <c:pt idx="169">
                  <c:v>5.1999999999999998E-2</c:v>
                </c:pt>
                <c:pt idx="170">
                  <c:v>7.0999999999999994E-2</c:v>
                </c:pt>
                <c:pt idx="171">
                  <c:v>5.0999999999999997E-2</c:v>
                </c:pt>
                <c:pt idx="172">
                  <c:v>4.7E-2</c:v>
                </c:pt>
                <c:pt idx="173">
                  <c:v>4.8000000000000001E-2</c:v>
                </c:pt>
                <c:pt idx="174">
                  <c:v>5.7000000000000002E-2</c:v>
                </c:pt>
                <c:pt idx="175">
                  <c:v>0.105</c:v>
                </c:pt>
                <c:pt idx="176">
                  <c:v>9.1999999999999998E-2</c:v>
                </c:pt>
                <c:pt idx="177">
                  <c:v>0.12</c:v>
                </c:pt>
                <c:pt idx="178">
                  <c:v>0.114</c:v>
                </c:pt>
                <c:pt idx="179">
                  <c:v>5.2999999999999999E-2</c:v>
                </c:pt>
                <c:pt idx="180">
                  <c:v>4.7E-2</c:v>
                </c:pt>
                <c:pt idx="181">
                  <c:v>5.8000000000000003E-2</c:v>
                </c:pt>
                <c:pt idx="182">
                  <c:v>5.2999999999999999E-2</c:v>
                </c:pt>
                <c:pt idx="183">
                  <c:v>5.0999999999999997E-2</c:v>
                </c:pt>
                <c:pt idx="184">
                  <c:v>5.7000000000000002E-2</c:v>
                </c:pt>
                <c:pt idx="185">
                  <c:v>4.2000000000000003E-2</c:v>
                </c:pt>
                <c:pt idx="186">
                  <c:v>5.0999999999999997E-2</c:v>
                </c:pt>
                <c:pt idx="187">
                  <c:v>7.0999999999999994E-2</c:v>
                </c:pt>
                <c:pt idx="188">
                  <c:v>0.08</c:v>
                </c:pt>
                <c:pt idx="189">
                  <c:v>0.43099999999999999</c:v>
                </c:pt>
                <c:pt idx="190">
                  <c:v>4.9000000000000002E-2</c:v>
                </c:pt>
                <c:pt idx="191">
                  <c:v>0.123</c:v>
                </c:pt>
                <c:pt idx="192">
                  <c:v>0.1</c:v>
                </c:pt>
                <c:pt idx="193">
                  <c:v>4.1000000000000002E-2</c:v>
                </c:pt>
                <c:pt idx="194">
                  <c:v>0.113</c:v>
                </c:pt>
                <c:pt idx="195">
                  <c:v>8.5000000000000006E-2</c:v>
                </c:pt>
                <c:pt idx="196">
                  <c:v>4.3999999999999997E-2</c:v>
                </c:pt>
                <c:pt idx="197">
                  <c:v>7.4999999999999997E-2</c:v>
                </c:pt>
                <c:pt idx="198">
                  <c:v>0.09</c:v>
                </c:pt>
                <c:pt idx="199">
                  <c:v>0.11899999999999999</c:v>
                </c:pt>
                <c:pt idx="200">
                  <c:v>0.10100000000000001</c:v>
                </c:pt>
                <c:pt idx="201">
                  <c:v>9.5000000000000001E-2</c:v>
                </c:pt>
                <c:pt idx="202">
                  <c:v>7.6999999999999999E-2</c:v>
                </c:pt>
                <c:pt idx="203">
                  <c:v>5.3999999999999999E-2</c:v>
                </c:pt>
                <c:pt idx="204">
                  <c:v>0.115</c:v>
                </c:pt>
                <c:pt idx="205">
                  <c:v>8.6999999999999994E-2</c:v>
                </c:pt>
                <c:pt idx="206">
                  <c:v>7.2999999999999995E-2</c:v>
                </c:pt>
                <c:pt idx="207">
                  <c:v>0.13700000000000001</c:v>
                </c:pt>
                <c:pt idx="208">
                  <c:v>5.8999999999999997E-2</c:v>
                </c:pt>
                <c:pt idx="209">
                  <c:v>0.14399999999999999</c:v>
                </c:pt>
                <c:pt idx="210">
                  <c:v>0.25600000000000001</c:v>
                </c:pt>
                <c:pt idx="211">
                  <c:v>7.0999999999999994E-2</c:v>
                </c:pt>
                <c:pt idx="212">
                  <c:v>0.25700000000000001</c:v>
                </c:pt>
                <c:pt idx="213">
                  <c:v>6.4000000000000001E-2</c:v>
                </c:pt>
                <c:pt idx="214">
                  <c:v>0.23200000000000001</c:v>
                </c:pt>
                <c:pt idx="215">
                  <c:v>7.8E-2</c:v>
                </c:pt>
                <c:pt idx="216">
                  <c:v>0.21</c:v>
                </c:pt>
                <c:pt idx="217">
                  <c:v>5.7000000000000002E-2</c:v>
                </c:pt>
                <c:pt idx="218">
                  <c:v>0.21199999999999999</c:v>
                </c:pt>
                <c:pt idx="219">
                  <c:v>0.1</c:v>
                </c:pt>
                <c:pt idx="220">
                  <c:v>0.20399999999999999</c:v>
                </c:pt>
                <c:pt idx="221">
                  <c:v>6.3E-2</c:v>
                </c:pt>
                <c:pt idx="222">
                  <c:v>0.185</c:v>
                </c:pt>
                <c:pt idx="223">
                  <c:v>0.14699999999999999</c:v>
                </c:pt>
                <c:pt idx="224">
                  <c:v>7.2999999999999995E-2</c:v>
                </c:pt>
                <c:pt idx="225">
                  <c:v>5.8000000000000003E-2</c:v>
                </c:pt>
                <c:pt idx="226">
                  <c:v>7.8E-2</c:v>
                </c:pt>
                <c:pt idx="227">
                  <c:v>0.25700000000000001</c:v>
                </c:pt>
                <c:pt idx="228">
                  <c:v>7.6999999999999999E-2</c:v>
                </c:pt>
                <c:pt idx="229">
                  <c:v>9.2999999999999999E-2</c:v>
                </c:pt>
                <c:pt idx="230">
                  <c:v>9.8000000000000004E-2</c:v>
                </c:pt>
                <c:pt idx="231">
                  <c:v>0.22</c:v>
                </c:pt>
                <c:pt idx="232">
                  <c:v>8.1000000000000003E-2</c:v>
                </c:pt>
                <c:pt idx="233">
                  <c:v>7.4999999999999997E-2</c:v>
                </c:pt>
                <c:pt idx="234">
                  <c:v>7.6999999999999999E-2</c:v>
                </c:pt>
                <c:pt idx="235">
                  <c:v>0.06</c:v>
                </c:pt>
                <c:pt idx="236">
                  <c:v>6.0999999999999999E-2</c:v>
                </c:pt>
                <c:pt idx="237">
                  <c:v>6.6000000000000003E-2</c:v>
                </c:pt>
                <c:pt idx="238">
                  <c:v>8.6999999999999994E-2</c:v>
                </c:pt>
                <c:pt idx="239">
                  <c:v>5.8999999999999997E-2</c:v>
                </c:pt>
                <c:pt idx="240">
                  <c:v>5.6000000000000001E-2</c:v>
                </c:pt>
                <c:pt idx="241">
                  <c:v>4.8000000000000001E-2</c:v>
                </c:pt>
                <c:pt idx="242">
                  <c:v>5.3999999999999999E-2</c:v>
                </c:pt>
                <c:pt idx="243">
                  <c:v>8.3000000000000004E-2</c:v>
                </c:pt>
                <c:pt idx="244">
                  <c:v>8.1000000000000003E-2</c:v>
                </c:pt>
                <c:pt idx="245">
                  <c:v>7.2999999999999995E-2</c:v>
                </c:pt>
                <c:pt idx="246">
                  <c:v>8.6999999999999994E-2</c:v>
                </c:pt>
                <c:pt idx="247">
                  <c:v>6.9000000000000006E-2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F1-544E-B009-2ACA2C94AB11}"/>
            </c:ext>
          </c:extLst>
        </c:ser>
        <c:ser>
          <c:idx val="3"/>
          <c:order val="3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OPO_NIR_SHG.txt!$K$2:$K$306</c:f>
              <c:numCache>
                <c:formatCode>General</c:formatCode>
                <c:ptCount val="305"/>
                <c:pt idx="0">
                  <c:v>2.3E-2</c:v>
                </c:pt>
                <c:pt idx="1">
                  <c:v>3.3000000000000002E-2</c:v>
                </c:pt>
                <c:pt idx="2">
                  <c:v>3.5000000000000003E-2</c:v>
                </c:pt>
                <c:pt idx="3">
                  <c:v>2.1000000000000001E-2</c:v>
                </c:pt>
                <c:pt idx="4">
                  <c:v>0.02</c:v>
                </c:pt>
                <c:pt idx="5">
                  <c:v>0.02</c:v>
                </c:pt>
                <c:pt idx="6">
                  <c:v>4.2000000000000003E-2</c:v>
                </c:pt>
                <c:pt idx="7">
                  <c:v>0.02</c:v>
                </c:pt>
                <c:pt idx="8">
                  <c:v>0.02</c:v>
                </c:pt>
                <c:pt idx="9">
                  <c:v>2.5999999999999999E-2</c:v>
                </c:pt>
                <c:pt idx="10">
                  <c:v>2.9000000000000001E-2</c:v>
                </c:pt>
                <c:pt idx="11">
                  <c:v>2.8000000000000001E-2</c:v>
                </c:pt>
                <c:pt idx="12">
                  <c:v>2.7E-2</c:v>
                </c:pt>
                <c:pt idx="13">
                  <c:v>2.1000000000000001E-2</c:v>
                </c:pt>
                <c:pt idx="14">
                  <c:v>2.5999999999999999E-2</c:v>
                </c:pt>
                <c:pt idx="15">
                  <c:v>2.4E-2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3.3000000000000002E-2</c:v>
                </c:pt>
                <c:pt idx="19">
                  <c:v>0.05</c:v>
                </c:pt>
                <c:pt idx="20">
                  <c:v>3.5999999999999997E-2</c:v>
                </c:pt>
                <c:pt idx="21">
                  <c:v>3.1E-2</c:v>
                </c:pt>
                <c:pt idx="22">
                  <c:v>5.2999999999999999E-2</c:v>
                </c:pt>
                <c:pt idx="23">
                  <c:v>3.4000000000000002E-2</c:v>
                </c:pt>
                <c:pt idx="24">
                  <c:v>3.5999999999999997E-2</c:v>
                </c:pt>
                <c:pt idx="25">
                  <c:v>4.8000000000000001E-2</c:v>
                </c:pt>
                <c:pt idx="26">
                  <c:v>5.3999999999999999E-2</c:v>
                </c:pt>
                <c:pt idx="27">
                  <c:v>5.6000000000000001E-2</c:v>
                </c:pt>
                <c:pt idx="28">
                  <c:v>6.6000000000000003E-2</c:v>
                </c:pt>
                <c:pt idx="29">
                  <c:v>3.3000000000000002E-2</c:v>
                </c:pt>
                <c:pt idx="30">
                  <c:v>3.6999999999999998E-2</c:v>
                </c:pt>
                <c:pt idx="31">
                  <c:v>5.1999999999999998E-2</c:v>
                </c:pt>
                <c:pt idx="32">
                  <c:v>5.7000000000000002E-2</c:v>
                </c:pt>
                <c:pt idx="33">
                  <c:v>0.06</c:v>
                </c:pt>
                <c:pt idx="34">
                  <c:v>3.9E-2</c:v>
                </c:pt>
                <c:pt idx="35">
                  <c:v>3.5000000000000003E-2</c:v>
                </c:pt>
                <c:pt idx="36">
                  <c:v>5.7000000000000002E-2</c:v>
                </c:pt>
                <c:pt idx="37">
                  <c:v>3.5000000000000003E-2</c:v>
                </c:pt>
                <c:pt idx="38">
                  <c:v>5.5E-2</c:v>
                </c:pt>
                <c:pt idx="39">
                  <c:v>3.9E-2</c:v>
                </c:pt>
                <c:pt idx="40">
                  <c:v>0.05</c:v>
                </c:pt>
                <c:pt idx="41">
                  <c:v>3.6999999999999998E-2</c:v>
                </c:pt>
                <c:pt idx="42">
                  <c:v>0.04</c:v>
                </c:pt>
                <c:pt idx="43">
                  <c:v>5.8999999999999997E-2</c:v>
                </c:pt>
                <c:pt idx="44">
                  <c:v>3.6999999999999998E-2</c:v>
                </c:pt>
                <c:pt idx="45">
                  <c:v>6.3E-2</c:v>
                </c:pt>
                <c:pt idx="46">
                  <c:v>3.3000000000000002E-2</c:v>
                </c:pt>
                <c:pt idx="47">
                  <c:v>7.1999999999999995E-2</c:v>
                </c:pt>
                <c:pt idx="48">
                  <c:v>2.5000000000000001E-2</c:v>
                </c:pt>
                <c:pt idx="49">
                  <c:v>2.9000000000000001E-2</c:v>
                </c:pt>
                <c:pt idx="50">
                  <c:v>5.7000000000000002E-2</c:v>
                </c:pt>
                <c:pt idx="51">
                  <c:v>5.3999999999999999E-2</c:v>
                </c:pt>
                <c:pt idx="52">
                  <c:v>5.3999999999999999E-2</c:v>
                </c:pt>
                <c:pt idx="53">
                  <c:v>5.6000000000000001E-2</c:v>
                </c:pt>
                <c:pt idx="54">
                  <c:v>3.4000000000000002E-2</c:v>
                </c:pt>
                <c:pt idx="55">
                  <c:v>3.3000000000000002E-2</c:v>
                </c:pt>
                <c:pt idx="56">
                  <c:v>6.6000000000000003E-2</c:v>
                </c:pt>
                <c:pt idx="57">
                  <c:v>0.05</c:v>
                </c:pt>
                <c:pt idx="58">
                  <c:v>5.6000000000000001E-2</c:v>
                </c:pt>
                <c:pt idx="59">
                  <c:v>6.3E-2</c:v>
                </c:pt>
                <c:pt idx="60">
                  <c:v>6.6000000000000003E-2</c:v>
                </c:pt>
                <c:pt idx="61">
                  <c:v>6.8000000000000005E-2</c:v>
                </c:pt>
                <c:pt idx="62">
                  <c:v>6.4000000000000001E-2</c:v>
                </c:pt>
                <c:pt idx="63">
                  <c:v>6.7000000000000004E-2</c:v>
                </c:pt>
                <c:pt idx="64">
                  <c:v>5.0999999999999997E-2</c:v>
                </c:pt>
                <c:pt idx="65">
                  <c:v>4.8000000000000001E-2</c:v>
                </c:pt>
                <c:pt idx="66">
                  <c:v>5.3999999999999999E-2</c:v>
                </c:pt>
                <c:pt idx="67">
                  <c:v>3.5000000000000003E-2</c:v>
                </c:pt>
                <c:pt idx="68">
                  <c:v>3.6999999999999998E-2</c:v>
                </c:pt>
                <c:pt idx="69">
                  <c:v>4.5999999999999999E-2</c:v>
                </c:pt>
                <c:pt idx="70">
                  <c:v>3.4000000000000002E-2</c:v>
                </c:pt>
                <c:pt idx="71">
                  <c:v>3.6999999999999998E-2</c:v>
                </c:pt>
                <c:pt idx="72">
                  <c:v>5.5E-2</c:v>
                </c:pt>
                <c:pt idx="73">
                  <c:v>3.5000000000000003E-2</c:v>
                </c:pt>
                <c:pt idx="74">
                  <c:v>3.7999999999999999E-2</c:v>
                </c:pt>
                <c:pt idx="75">
                  <c:v>0.04</c:v>
                </c:pt>
                <c:pt idx="76">
                  <c:v>5.2999999999999999E-2</c:v>
                </c:pt>
                <c:pt idx="77">
                  <c:v>3.4000000000000002E-2</c:v>
                </c:pt>
                <c:pt idx="78">
                  <c:v>3.7999999999999999E-2</c:v>
                </c:pt>
                <c:pt idx="79">
                  <c:v>5.5E-2</c:v>
                </c:pt>
                <c:pt idx="80">
                  <c:v>0.04</c:v>
                </c:pt>
                <c:pt idx="81">
                  <c:v>0.04</c:v>
                </c:pt>
                <c:pt idx="82">
                  <c:v>0.06</c:v>
                </c:pt>
                <c:pt idx="83">
                  <c:v>5.8000000000000003E-2</c:v>
                </c:pt>
                <c:pt idx="84">
                  <c:v>4.5999999999999999E-2</c:v>
                </c:pt>
                <c:pt idx="85">
                  <c:v>5.6000000000000001E-2</c:v>
                </c:pt>
                <c:pt idx="86">
                  <c:v>5.8000000000000003E-2</c:v>
                </c:pt>
                <c:pt idx="87">
                  <c:v>5.2999999999999999E-2</c:v>
                </c:pt>
                <c:pt idx="88">
                  <c:v>5.2999999999999999E-2</c:v>
                </c:pt>
                <c:pt idx="89">
                  <c:v>5.1999999999999998E-2</c:v>
                </c:pt>
                <c:pt idx="90">
                  <c:v>5.7000000000000002E-2</c:v>
                </c:pt>
                <c:pt idx="91">
                  <c:v>6.3E-2</c:v>
                </c:pt>
                <c:pt idx="92">
                  <c:v>5.3999999999999999E-2</c:v>
                </c:pt>
                <c:pt idx="93">
                  <c:v>0.05</c:v>
                </c:pt>
                <c:pt idx="94">
                  <c:v>5.0999999999999997E-2</c:v>
                </c:pt>
                <c:pt idx="95">
                  <c:v>5.5E-2</c:v>
                </c:pt>
                <c:pt idx="96">
                  <c:v>7.0000000000000007E-2</c:v>
                </c:pt>
                <c:pt idx="97">
                  <c:v>0.05</c:v>
                </c:pt>
                <c:pt idx="98">
                  <c:v>4.2000000000000003E-2</c:v>
                </c:pt>
                <c:pt idx="99">
                  <c:v>4.2000000000000003E-2</c:v>
                </c:pt>
                <c:pt idx="100">
                  <c:v>6.4000000000000001E-2</c:v>
                </c:pt>
                <c:pt idx="101">
                  <c:v>7.8E-2</c:v>
                </c:pt>
                <c:pt idx="102">
                  <c:v>7.0000000000000007E-2</c:v>
                </c:pt>
                <c:pt idx="103">
                  <c:v>6.6000000000000003E-2</c:v>
                </c:pt>
                <c:pt idx="104">
                  <c:v>4.2999999999999997E-2</c:v>
                </c:pt>
                <c:pt idx="105">
                  <c:v>5.1999999999999998E-2</c:v>
                </c:pt>
                <c:pt idx="106">
                  <c:v>7.6999999999999999E-2</c:v>
                </c:pt>
                <c:pt idx="107">
                  <c:v>7.8E-2</c:v>
                </c:pt>
                <c:pt idx="108">
                  <c:v>0.04</c:v>
                </c:pt>
                <c:pt idx="109">
                  <c:v>5.2999999999999999E-2</c:v>
                </c:pt>
                <c:pt idx="110">
                  <c:v>5.5E-2</c:v>
                </c:pt>
                <c:pt idx="111">
                  <c:v>5.0999999999999997E-2</c:v>
                </c:pt>
                <c:pt idx="112">
                  <c:v>9.1999999999999998E-2</c:v>
                </c:pt>
                <c:pt idx="113">
                  <c:v>6.0999999999999999E-2</c:v>
                </c:pt>
                <c:pt idx="114">
                  <c:v>6.0999999999999999E-2</c:v>
                </c:pt>
                <c:pt idx="115">
                  <c:v>7.5999999999999998E-2</c:v>
                </c:pt>
                <c:pt idx="116">
                  <c:v>8.6999999999999994E-2</c:v>
                </c:pt>
                <c:pt idx="117">
                  <c:v>8.6999999999999994E-2</c:v>
                </c:pt>
                <c:pt idx="118">
                  <c:v>8.4000000000000005E-2</c:v>
                </c:pt>
                <c:pt idx="119">
                  <c:v>8.5999999999999993E-2</c:v>
                </c:pt>
                <c:pt idx="120">
                  <c:v>8.1000000000000003E-2</c:v>
                </c:pt>
                <c:pt idx="121">
                  <c:v>0.08</c:v>
                </c:pt>
                <c:pt idx="122">
                  <c:v>8.4000000000000005E-2</c:v>
                </c:pt>
                <c:pt idx="123">
                  <c:v>6.0999999999999999E-2</c:v>
                </c:pt>
                <c:pt idx="124">
                  <c:v>9.8000000000000004E-2</c:v>
                </c:pt>
                <c:pt idx="125">
                  <c:v>0.10100000000000001</c:v>
                </c:pt>
                <c:pt idx="126">
                  <c:v>9.9000000000000005E-2</c:v>
                </c:pt>
                <c:pt idx="127">
                  <c:v>8.1000000000000003E-2</c:v>
                </c:pt>
                <c:pt idx="128">
                  <c:v>7.9000000000000001E-2</c:v>
                </c:pt>
                <c:pt idx="129">
                  <c:v>0.107</c:v>
                </c:pt>
                <c:pt idx="130">
                  <c:v>8.8999999999999996E-2</c:v>
                </c:pt>
                <c:pt idx="131">
                  <c:v>8.6999999999999994E-2</c:v>
                </c:pt>
                <c:pt idx="132">
                  <c:v>8.7999999999999995E-2</c:v>
                </c:pt>
                <c:pt idx="133">
                  <c:v>0.06</c:v>
                </c:pt>
                <c:pt idx="134">
                  <c:v>5.8999999999999997E-2</c:v>
                </c:pt>
                <c:pt idx="135">
                  <c:v>8.5999999999999993E-2</c:v>
                </c:pt>
                <c:pt idx="136">
                  <c:v>7.3999999999999996E-2</c:v>
                </c:pt>
                <c:pt idx="137">
                  <c:v>7.1999999999999995E-2</c:v>
                </c:pt>
                <c:pt idx="138">
                  <c:v>7.1999999999999995E-2</c:v>
                </c:pt>
                <c:pt idx="139">
                  <c:v>0.11</c:v>
                </c:pt>
                <c:pt idx="140">
                  <c:v>9.9000000000000005E-2</c:v>
                </c:pt>
                <c:pt idx="141">
                  <c:v>5.7000000000000002E-2</c:v>
                </c:pt>
                <c:pt idx="142">
                  <c:v>5.5E-2</c:v>
                </c:pt>
                <c:pt idx="143">
                  <c:v>0.107</c:v>
                </c:pt>
                <c:pt idx="144">
                  <c:v>9.9000000000000005E-2</c:v>
                </c:pt>
                <c:pt idx="145">
                  <c:v>9.7000000000000003E-2</c:v>
                </c:pt>
                <c:pt idx="146">
                  <c:v>0.108</c:v>
                </c:pt>
                <c:pt idx="147">
                  <c:v>0.11600000000000001</c:v>
                </c:pt>
                <c:pt idx="148">
                  <c:v>0.107</c:v>
                </c:pt>
                <c:pt idx="149">
                  <c:v>0.11899999999999999</c:v>
                </c:pt>
                <c:pt idx="150">
                  <c:v>0.107</c:v>
                </c:pt>
                <c:pt idx="151">
                  <c:v>5.8999999999999997E-2</c:v>
                </c:pt>
                <c:pt idx="152">
                  <c:v>0.08</c:v>
                </c:pt>
                <c:pt idx="153">
                  <c:v>5.8999999999999997E-2</c:v>
                </c:pt>
                <c:pt idx="154">
                  <c:v>8.4000000000000005E-2</c:v>
                </c:pt>
                <c:pt idx="155">
                  <c:v>0.08</c:v>
                </c:pt>
                <c:pt idx="156">
                  <c:v>0.08</c:v>
                </c:pt>
                <c:pt idx="157">
                  <c:v>4.8000000000000001E-2</c:v>
                </c:pt>
                <c:pt idx="158">
                  <c:v>0.11600000000000001</c:v>
                </c:pt>
                <c:pt idx="159">
                  <c:v>5.7000000000000002E-2</c:v>
                </c:pt>
                <c:pt idx="160">
                  <c:v>0.108</c:v>
                </c:pt>
                <c:pt idx="161">
                  <c:v>6.2E-2</c:v>
                </c:pt>
                <c:pt idx="162">
                  <c:v>0.109</c:v>
                </c:pt>
                <c:pt idx="163">
                  <c:v>0.114</c:v>
                </c:pt>
                <c:pt idx="164">
                  <c:v>0.12</c:v>
                </c:pt>
                <c:pt idx="165">
                  <c:v>0.108</c:v>
                </c:pt>
                <c:pt idx="166">
                  <c:v>4.9000000000000002E-2</c:v>
                </c:pt>
                <c:pt idx="167">
                  <c:v>5.5E-2</c:v>
                </c:pt>
                <c:pt idx="168">
                  <c:v>9.7000000000000003E-2</c:v>
                </c:pt>
                <c:pt idx="169">
                  <c:v>6.0999999999999999E-2</c:v>
                </c:pt>
                <c:pt idx="170">
                  <c:v>0.06</c:v>
                </c:pt>
                <c:pt idx="171">
                  <c:v>8.2000000000000003E-2</c:v>
                </c:pt>
                <c:pt idx="172">
                  <c:v>6.2E-2</c:v>
                </c:pt>
                <c:pt idx="173">
                  <c:v>8.7999999999999995E-2</c:v>
                </c:pt>
                <c:pt idx="174">
                  <c:v>5.7000000000000002E-2</c:v>
                </c:pt>
                <c:pt idx="175">
                  <c:v>0.09</c:v>
                </c:pt>
                <c:pt idx="176">
                  <c:v>5.6000000000000001E-2</c:v>
                </c:pt>
                <c:pt idx="177">
                  <c:v>5.8000000000000003E-2</c:v>
                </c:pt>
                <c:pt idx="178">
                  <c:v>0.107</c:v>
                </c:pt>
                <c:pt idx="179">
                  <c:v>0.107</c:v>
                </c:pt>
                <c:pt idx="180">
                  <c:v>5.6000000000000001E-2</c:v>
                </c:pt>
                <c:pt idx="181">
                  <c:v>5.7000000000000002E-2</c:v>
                </c:pt>
                <c:pt idx="182">
                  <c:v>0.115</c:v>
                </c:pt>
                <c:pt idx="183">
                  <c:v>6.2E-2</c:v>
                </c:pt>
                <c:pt idx="184">
                  <c:v>8.3000000000000004E-2</c:v>
                </c:pt>
                <c:pt idx="185">
                  <c:v>6.6000000000000003E-2</c:v>
                </c:pt>
                <c:pt idx="186">
                  <c:v>5.8000000000000003E-2</c:v>
                </c:pt>
                <c:pt idx="187">
                  <c:v>5.5E-2</c:v>
                </c:pt>
                <c:pt idx="188">
                  <c:v>9.8000000000000004E-2</c:v>
                </c:pt>
                <c:pt idx="189">
                  <c:v>0.13800000000000001</c:v>
                </c:pt>
                <c:pt idx="190">
                  <c:v>5.5E-2</c:v>
                </c:pt>
                <c:pt idx="191">
                  <c:v>5.6000000000000001E-2</c:v>
                </c:pt>
                <c:pt idx="192">
                  <c:v>0.10100000000000001</c:v>
                </c:pt>
                <c:pt idx="193">
                  <c:v>9.0999999999999998E-2</c:v>
                </c:pt>
                <c:pt idx="194">
                  <c:v>0.125</c:v>
                </c:pt>
                <c:pt idx="195">
                  <c:v>0.13500000000000001</c:v>
                </c:pt>
                <c:pt idx="196">
                  <c:v>0.219</c:v>
                </c:pt>
                <c:pt idx="197">
                  <c:v>0.22500000000000001</c:v>
                </c:pt>
                <c:pt idx="198">
                  <c:v>6.9000000000000006E-2</c:v>
                </c:pt>
                <c:pt idx="199">
                  <c:v>6.0999999999999999E-2</c:v>
                </c:pt>
                <c:pt idx="200">
                  <c:v>0.25800000000000001</c:v>
                </c:pt>
                <c:pt idx="201">
                  <c:v>0.36799999999999999</c:v>
                </c:pt>
                <c:pt idx="202">
                  <c:v>0.28699999999999998</c:v>
                </c:pt>
                <c:pt idx="203">
                  <c:v>7.9000000000000001E-2</c:v>
                </c:pt>
                <c:pt idx="204">
                  <c:v>8.3000000000000004E-2</c:v>
                </c:pt>
                <c:pt idx="205">
                  <c:v>0.105</c:v>
                </c:pt>
                <c:pt idx="206">
                  <c:v>0.10199999999999999</c:v>
                </c:pt>
                <c:pt idx="207">
                  <c:v>0.111</c:v>
                </c:pt>
                <c:pt idx="208">
                  <c:v>0.14799999999999999</c:v>
                </c:pt>
                <c:pt idx="209">
                  <c:v>0.14699999999999999</c:v>
                </c:pt>
                <c:pt idx="210">
                  <c:v>0.156</c:v>
                </c:pt>
                <c:pt idx="211">
                  <c:v>0.184</c:v>
                </c:pt>
                <c:pt idx="212">
                  <c:v>0.22700000000000001</c:v>
                </c:pt>
                <c:pt idx="213">
                  <c:v>0.187</c:v>
                </c:pt>
                <c:pt idx="214">
                  <c:v>0.21199999999999999</c:v>
                </c:pt>
                <c:pt idx="215">
                  <c:v>6.9000000000000006E-2</c:v>
                </c:pt>
                <c:pt idx="216">
                  <c:v>0.06</c:v>
                </c:pt>
                <c:pt idx="217">
                  <c:v>7.0999999999999994E-2</c:v>
                </c:pt>
                <c:pt idx="218">
                  <c:v>6.8000000000000005E-2</c:v>
                </c:pt>
                <c:pt idx="219">
                  <c:v>5.7000000000000002E-2</c:v>
                </c:pt>
                <c:pt idx="220">
                  <c:v>5.5E-2</c:v>
                </c:pt>
                <c:pt idx="221">
                  <c:v>5.7000000000000002E-2</c:v>
                </c:pt>
                <c:pt idx="222">
                  <c:v>5.0999999999999997E-2</c:v>
                </c:pt>
                <c:pt idx="223">
                  <c:v>5.8000000000000003E-2</c:v>
                </c:pt>
                <c:pt idx="224">
                  <c:v>0.14699999999999999</c:v>
                </c:pt>
                <c:pt idx="225">
                  <c:v>6.5000000000000002E-2</c:v>
                </c:pt>
                <c:pt idx="226">
                  <c:v>0.06</c:v>
                </c:pt>
                <c:pt idx="227">
                  <c:v>6.0999999999999999E-2</c:v>
                </c:pt>
                <c:pt idx="228">
                  <c:v>0.104</c:v>
                </c:pt>
                <c:pt idx="229">
                  <c:v>0.107</c:v>
                </c:pt>
                <c:pt idx="230">
                  <c:v>0.105</c:v>
                </c:pt>
                <c:pt idx="231">
                  <c:v>0.105</c:v>
                </c:pt>
                <c:pt idx="232">
                  <c:v>0.107</c:v>
                </c:pt>
                <c:pt idx="233">
                  <c:v>9.7000000000000003E-2</c:v>
                </c:pt>
                <c:pt idx="234">
                  <c:v>9.2999999999999999E-2</c:v>
                </c:pt>
                <c:pt idx="235">
                  <c:v>9.1999999999999998E-2</c:v>
                </c:pt>
                <c:pt idx="236">
                  <c:v>7.5999999999999998E-2</c:v>
                </c:pt>
                <c:pt idx="237">
                  <c:v>7.4999999999999997E-2</c:v>
                </c:pt>
                <c:pt idx="238">
                  <c:v>8.5999999999999993E-2</c:v>
                </c:pt>
                <c:pt idx="239">
                  <c:v>0.122</c:v>
                </c:pt>
                <c:pt idx="240">
                  <c:v>7.5999999999999998E-2</c:v>
                </c:pt>
                <c:pt idx="241">
                  <c:v>7.5999999999999998E-2</c:v>
                </c:pt>
                <c:pt idx="242">
                  <c:v>0.13600000000000001</c:v>
                </c:pt>
                <c:pt idx="243">
                  <c:v>0.158</c:v>
                </c:pt>
                <c:pt idx="244">
                  <c:v>0.11600000000000001</c:v>
                </c:pt>
                <c:pt idx="245">
                  <c:v>0.12</c:v>
                </c:pt>
                <c:pt idx="246">
                  <c:v>8.1000000000000003E-2</c:v>
                </c:pt>
                <c:pt idx="247">
                  <c:v>7.6999999999999999E-2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F1-544E-B009-2ACA2C94AB11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OPO_NIR.txt!$K$2:$K$509</c:f>
              <c:numCache>
                <c:formatCode>General</c:formatCode>
                <c:ptCount val="508"/>
                <c:pt idx="0">
                  <c:v>0.112</c:v>
                </c:pt>
                <c:pt idx="1">
                  <c:v>0.111</c:v>
                </c:pt>
                <c:pt idx="2">
                  <c:v>0.108</c:v>
                </c:pt>
                <c:pt idx="3">
                  <c:v>8.8999999999999996E-2</c:v>
                </c:pt>
                <c:pt idx="4">
                  <c:v>7.8E-2</c:v>
                </c:pt>
                <c:pt idx="5">
                  <c:v>7.6999999999999999E-2</c:v>
                </c:pt>
                <c:pt idx="6">
                  <c:v>9.1999999999999998E-2</c:v>
                </c:pt>
                <c:pt idx="7">
                  <c:v>9.8000000000000004E-2</c:v>
                </c:pt>
                <c:pt idx="8">
                  <c:v>8.2000000000000003E-2</c:v>
                </c:pt>
                <c:pt idx="9">
                  <c:v>7.8E-2</c:v>
                </c:pt>
                <c:pt idx="10">
                  <c:v>8.5000000000000006E-2</c:v>
                </c:pt>
                <c:pt idx="11">
                  <c:v>9.5000000000000001E-2</c:v>
                </c:pt>
                <c:pt idx="12">
                  <c:v>7.2999999999999995E-2</c:v>
                </c:pt>
                <c:pt idx="13">
                  <c:v>6.3E-2</c:v>
                </c:pt>
                <c:pt idx="14">
                  <c:v>6.4000000000000001E-2</c:v>
                </c:pt>
                <c:pt idx="15">
                  <c:v>6.3E-2</c:v>
                </c:pt>
                <c:pt idx="16">
                  <c:v>6.0999999999999999E-2</c:v>
                </c:pt>
                <c:pt idx="17">
                  <c:v>6.2E-2</c:v>
                </c:pt>
                <c:pt idx="18">
                  <c:v>5.7000000000000002E-2</c:v>
                </c:pt>
                <c:pt idx="19">
                  <c:v>6.2E-2</c:v>
                </c:pt>
                <c:pt idx="20">
                  <c:v>6.5000000000000002E-2</c:v>
                </c:pt>
                <c:pt idx="21">
                  <c:v>8.3000000000000004E-2</c:v>
                </c:pt>
                <c:pt idx="22">
                  <c:v>4.9000000000000002E-2</c:v>
                </c:pt>
                <c:pt idx="23">
                  <c:v>0.06</c:v>
                </c:pt>
                <c:pt idx="24">
                  <c:v>0.06</c:v>
                </c:pt>
                <c:pt idx="25">
                  <c:v>5.0999999999999997E-2</c:v>
                </c:pt>
                <c:pt idx="26">
                  <c:v>6.0999999999999999E-2</c:v>
                </c:pt>
                <c:pt idx="27">
                  <c:v>4.8000000000000001E-2</c:v>
                </c:pt>
                <c:pt idx="28">
                  <c:v>5.2999999999999999E-2</c:v>
                </c:pt>
                <c:pt idx="29">
                  <c:v>6.0999999999999999E-2</c:v>
                </c:pt>
                <c:pt idx="30">
                  <c:v>0.02</c:v>
                </c:pt>
                <c:pt idx="31">
                  <c:v>0.02</c:v>
                </c:pt>
                <c:pt idx="32">
                  <c:v>5.3999999999999999E-2</c:v>
                </c:pt>
                <c:pt idx="33">
                  <c:v>6.2E-2</c:v>
                </c:pt>
                <c:pt idx="34">
                  <c:v>5.8000000000000003E-2</c:v>
                </c:pt>
                <c:pt idx="35">
                  <c:v>5.6000000000000001E-2</c:v>
                </c:pt>
                <c:pt idx="36">
                  <c:v>5.2999999999999999E-2</c:v>
                </c:pt>
                <c:pt idx="37">
                  <c:v>6.0999999999999999E-2</c:v>
                </c:pt>
                <c:pt idx="38">
                  <c:v>5.8999999999999997E-2</c:v>
                </c:pt>
                <c:pt idx="39">
                  <c:v>6.9000000000000006E-2</c:v>
                </c:pt>
                <c:pt idx="40">
                  <c:v>6.0999999999999999E-2</c:v>
                </c:pt>
                <c:pt idx="41">
                  <c:v>6.8000000000000005E-2</c:v>
                </c:pt>
                <c:pt idx="42">
                  <c:v>6.7000000000000004E-2</c:v>
                </c:pt>
                <c:pt idx="43">
                  <c:v>8.4000000000000005E-2</c:v>
                </c:pt>
                <c:pt idx="44">
                  <c:v>8.2000000000000003E-2</c:v>
                </c:pt>
                <c:pt idx="45">
                  <c:v>6.0999999999999999E-2</c:v>
                </c:pt>
                <c:pt idx="46">
                  <c:v>6.6000000000000003E-2</c:v>
                </c:pt>
                <c:pt idx="47">
                  <c:v>6.4000000000000001E-2</c:v>
                </c:pt>
                <c:pt idx="48">
                  <c:v>9.4E-2</c:v>
                </c:pt>
                <c:pt idx="49">
                  <c:v>8.4000000000000005E-2</c:v>
                </c:pt>
                <c:pt idx="50">
                  <c:v>7.1999999999999995E-2</c:v>
                </c:pt>
                <c:pt idx="51">
                  <c:v>7.0000000000000007E-2</c:v>
                </c:pt>
                <c:pt idx="52">
                  <c:v>6.3E-2</c:v>
                </c:pt>
                <c:pt idx="53">
                  <c:v>7.0999999999999994E-2</c:v>
                </c:pt>
                <c:pt idx="54">
                  <c:v>7.0000000000000007E-2</c:v>
                </c:pt>
                <c:pt idx="55">
                  <c:v>6.7000000000000004E-2</c:v>
                </c:pt>
                <c:pt idx="56">
                  <c:v>6.0999999999999999E-2</c:v>
                </c:pt>
                <c:pt idx="57">
                  <c:v>6.6000000000000003E-2</c:v>
                </c:pt>
                <c:pt idx="58">
                  <c:v>6.9000000000000006E-2</c:v>
                </c:pt>
                <c:pt idx="59">
                  <c:v>7.2999999999999995E-2</c:v>
                </c:pt>
                <c:pt idx="60">
                  <c:v>6.7000000000000004E-2</c:v>
                </c:pt>
                <c:pt idx="61">
                  <c:v>6.6000000000000003E-2</c:v>
                </c:pt>
                <c:pt idx="62">
                  <c:v>7.0999999999999994E-2</c:v>
                </c:pt>
                <c:pt idx="63">
                  <c:v>9.5000000000000001E-2</c:v>
                </c:pt>
                <c:pt idx="64">
                  <c:v>8.4000000000000005E-2</c:v>
                </c:pt>
                <c:pt idx="65">
                  <c:v>7.6999999999999999E-2</c:v>
                </c:pt>
                <c:pt idx="66">
                  <c:v>7.2999999999999995E-2</c:v>
                </c:pt>
                <c:pt idx="67">
                  <c:v>8.4000000000000005E-2</c:v>
                </c:pt>
                <c:pt idx="68">
                  <c:v>8.2000000000000003E-2</c:v>
                </c:pt>
                <c:pt idx="69">
                  <c:v>8.1000000000000003E-2</c:v>
                </c:pt>
                <c:pt idx="70">
                  <c:v>8.7999999999999995E-2</c:v>
                </c:pt>
                <c:pt idx="71">
                  <c:v>8.7999999999999995E-2</c:v>
                </c:pt>
                <c:pt idx="72">
                  <c:v>8.3000000000000004E-2</c:v>
                </c:pt>
                <c:pt idx="73">
                  <c:v>9.1999999999999998E-2</c:v>
                </c:pt>
                <c:pt idx="74">
                  <c:v>8.1000000000000003E-2</c:v>
                </c:pt>
                <c:pt idx="75">
                  <c:v>8.5999999999999993E-2</c:v>
                </c:pt>
                <c:pt idx="76">
                  <c:v>8.2000000000000003E-2</c:v>
                </c:pt>
                <c:pt idx="77">
                  <c:v>9.8000000000000004E-2</c:v>
                </c:pt>
                <c:pt idx="78">
                  <c:v>0.08</c:v>
                </c:pt>
                <c:pt idx="79">
                  <c:v>0.104</c:v>
                </c:pt>
                <c:pt idx="80">
                  <c:v>9.5000000000000001E-2</c:v>
                </c:pt>
                <c:pt idx="81">
                  <c:v>8.7999999999999995E-2</c:v>
                </c:pt>
                <c:pt idx="82">
                  <c:v>8.2000000000000003E-2</c:v>
                </c:pt>
                <c:pt idx="83">
                  <c:v>9.2999999999999999E-2</c:v>
                </c:pt>
                <c:pt idx="84">
                  <c:v>8.8999999999999996E-2</c:v>
                </c:pt>
                <c:pt idx="85">
                  <c:v>8.3000000000000004E-2</c:v>
                </c:pt>
                <c:pt idx="86">
                  <c:v>8.6999999999999994E-2</c:v>
                </c:pt>
                <c:pt idx="87">
                  <c:v>8.8999999999999996E-2</c:v>
                </c:pt>
                <c:pt idx="88">
                  <c:v>0.09</c:v>
                </c:pt>
                <c:pt idx="89">
                  <c:v>8.4000000000000005E-2</c:v>
                </c:pt>
                <c:pt idx="90">
                  <c:v>8.5999999999999993E-2</c:v>
                </c:pt>
                <c:pt idx="91">
                  <c:v>8.6999999999999994E-2</c:v>
                </c:pt>
                <c:pt idx="92">
                  <c:v>9.6000000000000002E-2</c:v>
                </c:pt>
                <c:pt idx="93">
                  <c:v>9.2999999999999999E-2</c:v>
                </c:pt>
                <c:pt idx="94">
                  <c:v>8.4000000000000005E-2</c:v>
                </c:pt>
                <c:pt idx="95">
                  <c:v>8.7999999999999995E-2</c:v>
                </c:pt>
                <c:pt idx="96">
                  <c:v>9.8000000000000004E-2</c:v>
                </c:pt>
                <c:pt idx="97">
                  <c:v>8.8999999999999996E-2</c:v>
                </c:pt>
                <c:pt idx="98">
                  <c:v>8.8999999999999996E-2</c:v>
                </c:pt>
                <c:pt idx="99">
                  <c:v>8.5999999999999993E-2</c:v>
                </c:pt>
                <c:pt idx="100">
                  <c:v>8.7999999999999995E-2</c:v>
                </c:pt>
                <c:pt idx="101">
                  <c:v>9.2999999999999999E-2</c:v>
                </c:pt>
                <c:pt idx="102">
                  <c:v>9.4E-2</c:v>
                </c:pt>
                <c:pt idx="103">
                  <c:v>9.6000000000000002E-2</c:v>
                </c:pt>
                <c:pt idx="104">
                  <c:v>9.2999999999999999E-2</c:v>
                </c:pt>
                <c:pt idx="105">
                  <c:v>9.1999999999999998E-2</c:v>
                </c:pt>
                <c:pt idx="106">
                  <c:v>9.5000000000000001E-2</c:v>
                </c:pt>
                <c:pt idx="107">
                  <c:v>9.4E-2</c:v>
                </c:pt>
                <c:pt idx="108">
                  <c:v>8.7999999999999995E-2</c:v>
                </c:pt>
                <c:pt idx="109">
                  <c:v>8.4000000000000005E-2</c:v>
                </c:pt>
                <c:pt idx="110">
                  <c:v>0.09</c:v>
                </c:pt>
                <c:pt idx="111">
                  <c:v>0.1</c:v>
                </c:pt>
                <c:pt idx="112">
                  <c:v>0.09</c:v>
                </c:pt>
                <c:pt idx="113">
                  <c:v>9.5000000000000001E-2</c:v>
                </c:pt>
                <c:pt idx="114">
                  <c:v>8.6999999999999994E-2</c:v>
                </c:pt>
                <c:pt idx="115">
                  <c:v>9.5000000000000001E-2</c:v>
                </c:pt>
                <c:pt idx="116">
                  <c:v>8.3000000000000004E-2</c:v>
                </c:pt>
                <c:pt idx="117">
                  <c:v>9.7000000000000003E-2</c:v>
                </c:pt>
                <c:pt idx="118">
                  <c:v>8.7999999999999995E-2</c:v>
                </c:pt>
                <c:pt idx="119">
                  <c:v>8.3000000000000004E-2</c:v>
                </c:pt>
                <c:pt idx="120">
                  <c:v>8.5999999999999993E-2</c:v>
                </c:pt>
                <c:pt idx="121">
                  <c:v>0.10299999999999999</c:v>
                </c:pt>
                <c:pt idx="122">
                  <c:v>0.09</c:v>
                </c:pt>
                <c:pt idx="123">
                  <c:v>9.2999999999999999E-2</c:v>
                </c:pt>
                <c:pt idx="124">
                  <c:v>0.02</c:v>
                </c:pt>
                <c:pt idx="125">
                  <c:v>0.02</c:v>
                </c:pt>
                <c:pt idx="126">
                  <c:v>8.7999999999999995E-2</c:v>
                </c:pt>
                <c:pt idx="127">
                  <c:v>3.7999999999999999E-2</c:v>
                </c:pt>
                <c:pt idx="128">
                  <c:v>0.02</c:v>
                </c:pt>
                <c:pt idx="129">
                  <c:v>8.2000000000000003E-2</c:v>
                </c:pt>
                <c:pt idx="130">
                  <c:v>3.5000000000000003E-2</c:v>
                </c:pt>
                <c:pt idx="131">
                  <c:v>8.5999999999999993E-2</c:v>
                </c:pt>
                <c:pt idx="132">
                  <c:v>0.02</c:v>
                </c:pt>
                <c:pt idx="133">
                  <c:v>0.02</c:v>
                </c:pt>
                <c:pt idx="134">
                  <c:v>0.104</c:v>
                </c:pt>
                <c:pt idx="135">
                  <c:v>2.3E-2</c:v>
                </c:pt>
                <c:pt idx="136">
                  <c:v>2.1000000000000001E-2</c:v>
                </c:pt>
                <c:pt idx="137">
                  <c:v>9.5000000000000001E-2</c:v>
                </c:pt>
                <c:pt idx="138">
                  <c:v>2.1000000000000001E-2</c:v>
                </c:pt>
                <c:pt idx="139">
                  <c:v>9.6000000000000002E-2</c:v>
                </c:pt>
                <c:pt idx="140">
                  <c:v>0.03</c:v>
                </c:pt>
                <c:pt idx="141">
                  <c:v>0.02</c:v>
                </c:pt>
                <c:pt idx="142">
                  <c:v>9.5000000000000001E-2</c:v>
                </c:pt>
                <c:pt idx="143">
                  <c:v>0.03</c:v>
                </c:pt>
                <c:pt idx="144">
                  <c:v>8.8999999999999996E-2</c:v>
                </c:pt>
                <c:pt idx="145">
                  <c:v>9.9000000000000005E-2</c:v>
                </c:pt>
                <c:pt idx="146">
                  <c:v>9.8000000000000004E-2</c:v>
                </c:pt>
                <c:pt idx="147">
                  <c:v>9.6000000000000002E-2</c:v>
                </c:pt>
                <c:pt idx="148">
                  <c:v>9.9000000000000005E-2</c:v>
                </c:pt>
                <c:pt idx="149">
                  <c:v>9.9000000000000005E-2</c:v>
                </c:pt>
                <c:pt idx="150">
                  <c:v>0.109</c:v>
                </c:pt>
                <c:pt idx="151">
                  <c:v>0.11</c:v>
                </c:pt>
                <c:pt idx="152">
                  <c:v>0.109</c:v>
                </c:pt>
                <c:pt idx="153">
                  <c:v>0.109</c:v>
                </c:pt>
                <c:pt idx="154">
                  <c:v>0.109</c:v>
                </c:pt>
                <c:pt idx="155">
                  <c:v>0.124</c:v>
                </c:pt>
                <c:pt idx="156">
                  <c:v>0.105</c:v>
                </c:pt>
                <c:pt idx="157">
                  <c:v>0.115</c:v>
                </c:pt>
                <c:pt idx="158">
                  <c:v>0.107</c:v>
                </c:pt>
                <c:pt idx="159">
                  <c:v>0.11700000000000001</c:v>
                </c:pt>
                <c:pt idx="160">
                  <c:v>0.111</c:v>
                </c:pt>
                <c:pt idx="161">
                  <c:v>0.11899999999999999</c:v>
                </c:pt>
                <c:pt idx="162">
                  <c:v>0.11700000000000001</c:v>
                </c:pt>
                <c:pt idx="163">
                  <c:v>0.11799999999999999</c:v>
                </c:pt>
                <c:pt idx="164">
                  <c:v>0.123</c:v>
                </c:pt>
                <c:pt idx="165">
                  <c:v>3.4000000000000002E-2</c:v>
                </c:pt>
                <c:pt idx="166">
                  <c:v>5.7000000000000002E-2</c:v>
                </c:pt>
                <c:pt idx="167">
                  <c:v>0.12</c:v>
                </c:pt>
                <c:pt idx="168">
                  <c:v>2.3E-2</c:v>
                </c:pt>
                <c:pt idx="169">
                  <c:v>7.8E-2</c:v>
                </c:pt>
                <c:pt idx="170">
                  <c:v>8.3000000000000004E-2</c:v>
                </c:pt>
                <c:pt idx="171">
                  <c:v>5.6000000000000001E-2</c:v>
                </c:pt>
                <c:pt idx="172">
                  <c:v>5.5E-2</c:v>
                </c:pt>
                <c:pt idx="173">
                  <c:v>0.115</c:v>
                </c:pt>
                <c:pt idx="174">
                  <c:v>7.3999999999999996E-2</c:v>
                </c:pt>
                <c:pt idx="175">
                  <c:v>3.2000000000000001E-2</c:v>
                </c:pt>
                <c:pt idx="176">
                  <c:v>2.1000000000000001E-2</c:v>
                </c:pt>
                <c:pt idx="177">
                  <c:v>2.4E-2</c:v>
                </c:pt>
                <c:pt idx="178">
                  <c:v>2.1000000000000001E-2</c:v>
                </c:pt>
                <c:pt idx="179">
                  <c:v>0.11700000000000001</c:v>
                </c:pt>
                <c:pt idx="180">
                  <c:v>2.5000000000000001E-2</c:v>
                </c:pt>
                <c:pt idx="181">
                  <c:v>0.02</c:v>
                </c:pt>
                <c:pt idx="182">
                  <c:v>3.9E-2</c:v>
                </c:pt>
                <c:pt idx="183">
                  <c:v>2.1000000000000001E-2</c:v>
                </c:pt>
                <c:pt idx="184">
                  <c:v>0.14000000000000001</c:v>
                </c:pt>
                <c:pt idx="185">
                  <c:v>0.13100000000000001</c:v>
                </c:pt>
                <c:pt idx="186">
                  <c:v>0.125</c:v>
                </c:pt>
                <c:pt idx="187">
                  <c:v>0.13500000000000001</c:v>
                </c:pt>
                <c:pt idx="188">
                  <c:v>5.1999999999999998E-2</c:v>
                </c:pt>
                <c:pt idx="189">
                  <c:v>5.6000000000000001E-2</c:v>
                </c:pt>
                <c:pt idx="190">
                  <c:v>0.13900000000000001</c:v>
                </c:pt>
                <c:pt idx="191">
                  <c:v>0.13800000000000001</c:v>
                </c:pt>
                <c:pt idx="192">
                  <c:v>0.16300000000000001</c:v>
                </c:pt>
                <c:pt idx="193">
                  <c:v>0.129</c:v>
                </c:pt>
                <c:pt idx="194">
                  <c:v>0.14699999999999999</c:v>
                </c:pt>
                <c:pt idx="195">
                  <c:v>0.04</c:v>
                </c:pt>
                <c:pt idx="196">
                  <c:v>0.04</c:v>
                </c:pt>
                <c:pt idx="197">
                  <c:v>0.158</c:v>
                </c:pt>
                <c:pt idx="198">
                  <c:v>0.127</c:v>
                </c:pt>
                <c:pt idx="199">
                  <c:v>0.16700000000000001</c:v>
                </c:pt>
                <c:pt idx="200">
                  <c:v>0.159</c:v>
                </c:pt>
                <c:pt idx="201">
                  <c:v>0.16300000000000001</c:v>
                </c:pt>
                <c:pt idx="202">
                  <c:v>0.151</c:v>
                </c:pt>
                <c:pt idx="203">
                  <c:v>0.14899999999999999</c:v>
                </c:pt>
                <c:pt idx="204">
                  <c:v>0.188</c:v>
                </c:pt>
                <c:pt idx="205">
                  <c:v>0.17199999999999999</c:v>
                </c:pt>
                <c:pt idx="206">
                  <c:v>0.16900000000000001</c:v>
                </c:pt>
                <c:pt idx="207">
                  <c:v>0.14699999999999999</c:v>
                </c:pt>
                <c:pt idx="208">
                  <c:v>0.15</c:v>
                </c:pt>
                <c:pt idx="209">
                  <c:v>0.152</c:v>
                </c:pt>
                <c:pt idx="210">
                  <c:v>0.151</c:v>
                </c:pt>
                <c:pt idx="211">
                  <c:v>0.154</c:v>
                </c:pt>
                <c:pt idx="212">
                  <c:v>0.151</c:v>
                </c:pt>
                <c:pt idx="213">
                  <c:v>0.71399999999999997</c:v>
                </c:pt>
                <c:pt idx="214">
                  <c:v>0.20100000000000001</c:v>
                </c:pt>
                <c:pt idx="215">
                  <c:v>0.08</c:v>
                </c:pt>
                <c:pt idx="216">
                  <c:v>0.112</c:v>
                </c:pt>
                <c:pt idx="217">
                  <c:v>0.17199999999999999</c:v>
                </c:pt>
                <c:pt idx="218">
                  <c:v>7.8E-2</c:v>
                </c:pt>
                <c:pt idx="219">
                  <c:v>0.19700000000000001</c:v>
                </c:pt>
                <c:pt idx="220">
                  <c:v>0.151</c:v>
                </c:pt>
                <c:pt idx="221">
                  <c:v>0.16800000000000001</c:v>
                </c:pt>
                <c:pt idx="222">
                  <c:v>6.5000000000000002E-2</c:v>
                </c:pt>
                <c:pt idx="223">
                  <c:v>6.7000000000000004E-2</c:v>
                </c:pt>
                <c:pt idx="224">
                  <c:v>0.254</c:v>
                </c:pt>
                <c:pt idx="225">
                  <c:v>0.19800000000000001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F1-544E-B009-2ACA2C94AB11}"/>
            </c:ext>
          </c:extLst>
        </c:ser>
        <c:ser>
          <c:idx val="0"/>
          <c:order val="0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OPO_NIR_Idler.txt!$K$2:$K$1397</c:f>
              <c:numCache>
                <c:formatCode>General</c:formatCode>
                <c:ptCount val="1396"/>
                <c:pt idx="0">
                  <c:v>0.113</c:v>
                </c:pt>
                <c:pt idx="1">
                  <c:v>5.1999999999999998E-2</c:v>
                </c:pt>
                <c:pt idx="2">
                  <c:v>0.05</c:v>
                </c:pt>
                <c:pt idx="3">
                  <c:v>0.10199999999999999</c:v>
                </c:pt>
                <c:pt idx="4">
                  <c:v>9.7000000000000003E-2</c:v>
                </c:pt>
                <c:pt idx="5">
                  <c:v>0.14099999999999999</c:v>
                </c:pt>
                <c:pt idx="6">
                  <c:v>9.9000000000000005E-2</c:v>
                </c:pt>
                <c:pt idx="7">
                  <c:v>0.05</c:v>
                </c:pt>
                <c:pt idx="8">
                  <c:v>5.1999999999999998E-2</c:v>
                </c:pt>
                <c:pt idx="9">
                  <c:v>5.8000000000000003E-2</c:v>
                </c:pt>
                <c:pt idx="10">
                  <c:v>0.182</c:v>
                </c:pt>
                <c:pt idx="11">
                  <c:v>0.05</c:v>
                </c:pt>
                <c:pt idx="12">
                  <c:v>0.19600000000000001</c:v>
                </c:pt>
                <c:pt idx="13">
                  <c:v>8.4000000000000005E-2</c:v>
                </c:pt>
                <c:pt idx="14">
                  <c:v>0.158</c:v>
                </c:pt>
                <c:pt idx="15">
                  <c:v>0.155</c:v>
                </c:pt>
                <c:pt idx="16">
                  <c:v>0.14099999999999999</c:v>
                </c:pt>
                <c:pt idx="17">
                  <c:v>9.0999999999999998E-2</c:v>
                </c:pt>
                <c:pt idx="18">
                  <c:v>0.115</c:v>
                </c:pt>
                <c:pt idx="19">
                  <c:v>0.13500000000000001</c:v>
                </c:pt>
                <c:pt idx="20">
                  <c:v>9.1999999999999998E-2</c:v>
                </c:pt>
                <c:pt idx="21">
                  <c:v>8.5999999999999993E-2</c:v>
                </c:pt>
                <c:pt idx="22">
                  <c:v>0.125</c:v>
                </c:pt>
                <c:pt idx="23">
                  <c:v>0.11600000000000001</c:v>
                </c:pt>
                <c:pt idx="24">
                  <c:v>5.7000000000000002E-2</c:v>
                </c:pt>
                <c:pt idx="25">
                  <c:v>6.0999999999999999E-2</c:v>
                </c:pt>
                <c:pt idx="26">
                  <c:v>0.05</c:v>
                </c:pt>
                <c:pt idx="27">
                  <c:v>5.6000000000000001E-2</c:v>
                </c:pt>
                <c:pt idx="28">
                  <c:v>5.8000000000000003E-2</c:v>
                </c:pt>
                <c:pt idx="29">
                  <c:v>5.1999999999999998E-2</c:v>
                </c:pt>
                <c:pt idx="30">
                  <c:v>0.05</c:v>
                </c:pt>
                <c:pt idx="31">
                  <c:v>8.5999999999999993E-2</c:v>
                </c:pt>
                <c:pt idx="32">
                  <c:v>8.5000000000000006E-2</c:v>
                </c:pt>
                <c:pt idx="33">
                  <c:v>5.5E-2</c:v>
                </c:pt>
                <c:pt idx="34">
                  <c:v>6.3E-2</c:v>
                </c:pt>
                <c:pt idx="35">
                  <c:v>9.9000000000000005E-2</c:v>
                </c:pt>
                <c:pt idx="36">
                  <c:v>0.115</c:v>
                </c:pt>
                <c:pt idx="37">
                  <c:v>5.1999999999999998E-2</c:v>
                </c:pt>
                <c:pt idx="38">
                  <c:v>7.5999999999999998E-2</c:v>
                </c:pt>
                <c:pt idx="39">
                  <c:v>5.2999999999999999E-2</c:v>
                </c:pt>
                <c:pt idx="40">
                  <c:v>0.14299999999999999</c:v>
                </c:pt>
                <c:pt idx="41">
                  <c:v>0.12</c:v>
                </c:pt>
                <c:pt idx="42">
                  <c:v>0.05</c:v>
                </c:pt>
                <c:pt idx="43">
                  <c:v>0.05</c:v>
                </c:pt>
                <c:pt idx="44">
                  <c:v>9.5000000000000001E-2</c:v>
                </c:pt>
                <c:pt idx="45">
                  <c:v>0.104</c:v>
                </c:pt>
                <c:pt idx="46">
                  <c:v>0.16500000000000001</c:v>
                </c:pt>
                <c:pt idx="47">
                  <c:v>7.0999999999999994E-2</c:v>
                </c:pt>
                <c:pt idx="48">
                  <c:v>0.05</c:v>
                </c:pt>
                <c:pt idx="49">
                  <c:v>5.1999999999999998E-2</c:v>
                </c:pt>
                <c:pt idx="50">
                  <c:v>8.7999999999999995E-2</c:v>
                </c:pt>
                <c:pt idx="51">
                  <c:v>0.124</c:v>
                </c:pt>
                <c:pt idx="52">
                  <c:v>5.1999999999999998E-2</c:v>
                </c:pt>
                <c:pt idx="53">
                  <c:v>5.8999999999999997E-2</c:v>
                </c:pt>
                <c:pt idx="54">
                  <c:v>7.0999999999999994E-2</c:v>
                </c:pt>
                <c:pt idx="55">
                  <c:v>0.18099999999999999</c:v>
                </c:pt>
                <c:pt idx="56">
                  <c:v>0.1</c:v>
                </c:pt>
                <c:pt idx="57">
                  <c:v>5.0999999999999997E-2</c:v>
                </c:pt>
                <c:pt idx="58">
                  <c:v>5.3999999999999999E-2</c:v>
                </c:pt>
                <c:pt idx="59">
                  <c:v>6.0999999999999999E-2</c:v>
                </c:pt>
                <c:pt idx="60">
                  <c:v>8.8999999999999996E-2</c:v>
                </c:pt>
                <c:pt idx="61">
                  <c:v>0.20799999999999999</c:v>
                </c:pt>
                <c:pt idx="62">
                  <c:v>0.05</c:v>
                </c:pt>
                <c:pt idx="63">
                  <c:v>7.2999999999999995E-2</c:v>
                </c:pt>
                <c:pt idx="64">
                  <c:v>7.8E-2</c:v>
                </c:pt>
                <c:pt idx="65">
                  <c:v>7.4999999999999997E-2</c:v>
                </c:pt>
                <c:pt idx="66">
                  <c:v>0.17899999999999999</c:v>
                </c:pt>
                <c:pt idx="67">
                  <c:v>0.13500000000000001</c:v>
                </c:pt>
                <c:pt idx="68">
                  <c:v>0.121</c:v>
                </c:pt>
                <c:pt idx="69">
                  <c:v>5.1999999999999998E-2</c:v>
                </c:pt>
                <c:pt idx="70">
                  <c:v>6.7000000000000004E-2</c:v>
                </c:pt>
                <c:pt idx="71">
                  <c:v>5.6000000000000001E-2</c:v>
                </c:pt>
                <c:pt idx="72">
                  <c:v>0.124</c:v>
                </c:pt>
                <c:pt idx="73">
                  <c:v>0.10100000000000001</c:v>
                </c:pt>
                <c:pt idx="74">
                  <c:v>5.0999999999999997E-2</c:v>
                </c:pt>
                <c:pt idx="75">
                  <c:v>7.8E-2</c:v>
                </c:pt>
                <c:pt idx="76">
                  <c:v>0.114</c:v>
                </c:pt>
                <c:pt idx="77">
                  <c:v>9.5000000000000001E-2</c:v>
                </c:pt>
                <c:pt idx="78">
                  <c:v>9.9000000000000005E-2</c:v>
                </c:pt>
                <c:pt idx="79">
                  <c:v>0.105</c:v>
                </c:pt>
                <c:pt idx="80">
                  <c:v>0.17799999999999999</c:v>
                </c:pt>
                <c:pt idx="81">
                  <c:v>0.13200000000000001</c:v>
                </c:pt>
                <c:pt idx="82">
                  <c:v>0.155</c:v>
                </c:pt>
                <c:pt idx="83">
                  <c:v>0.13800000000000001</c:v>
                </c:pt>
                <c:pt idx="84">
                  <c:v>0.09</c:v>
                </c:pt>
                <c:pt idx="85">
                  <c:v>0.112</c:v>
                </c:pt>
                <c:pt idx="86">
                  <c:v>0.08</c:v>
                </c:pt>
                <c:pt idx="87">
                  <c:v>0.115</c:v>
                </c:pt>
                <c:pt idx="88">
                  <c:v>5.2999999999999999E-2</c:v>
                </c:pt>
                <c:pt idx="89">
                  <c:v>6.4000000000000001E-2</c:v>
                </c:pt>
                <c:pt idx="90">
                  <c:v>7.0999999999999994E-2</c:v>
                </c:pt>
                <c:pt idx="91">
                  <c:v>6.6000000000000003E-2</c:v>
                </c:pt>
                <c:pt idx="92">
                  <c:v>0.05</c:v>
                </c:pt>
                <c:pt idx="93">
                  <c:v>6.7000000000000004E-2</c:v>
                </c:pt>
                <c:pt idx="94">
                  <c:v>8.1000000000000003E-2</c:v>
                </c:pt>
                <c:pt idx="95">
                  <c:v>6.5000000000000002E-2</c:v>
                </c:pt>
                <c:pt idx="96">
                  <c:v>0.05</c:v>
                </c:pt>
                <c:pt idx="97">
                  <c:v>5.8999999999999997E-2</c:v>
                </c:pt>
                <c:pt idx="98">
                  <c:v>7.3999999999999996E-2</c:v>
                </c:pt>
                <c:pt idx="99">
                  <c:v>0.05</c:v>
                </c:pt>
                <c:pt idx="100">
                  <c:v>6.5000000000000002E-2</c:v>
                </c:pt>
                <c:pt idx="101">
                  <c:v>0.13500000000000001</c:v>
                </c:pt>
                <c:pt idx="102">
                  <c:v>5.2999999999999999E-2</c:v>
                </c:pt>
                <c:pt idx="103">
                  <c:v>7.1999999999999995E-2</c:v>
                </c:pt>
                <c:pt idx="104">
                  <c:v>6.9000000000000006E-2</c:v>
                </c:pt>
                <c:pt idx="105">
                  <c:v>0.05</c:v>
                </c:pt>
                <c:pt idx="106">
                  <c:v>0.125</c:v>
                </c:pt>
                <c:pt idx="107">
                  <c:v>0.249</c:v>
                </c:pt>
                <c:pt idx="108">
                  <c:v>0.247</c:v>
                </c:pt>
                <c:pt idx="109">
                  <c:v>0.13300000000000001</c:v>
                </c:pt>
                <c:pt idx="110">
                  <c:v>0.122</c:v>
                </c:pt>
                <c:pt idx="111">
                  <c:v>0.17</c:v>
                </c:pt>
                <c:pt idx="112">
                  <c:v>0.11600000000000001</c:v>
                </c:pt>
                <c:pt idx="113">
                  <c:v>0.123</c:v>
                </c:pt>
                <c:pt idx="114">
                  <c:v>0.12</c:v>
                </c:pt>
                <c:pt idx="115">
                  <c:v>0.11899999999999999</c:v>
                </c:pt>
                <c:pt idx="116">
                  <c:v>0.15</c:v>
                </c:pt>
                <c:pt idx="117">
                  <c:v>0.17899999999999999</c:v>
                </c:pt>
                <c:pt idx="118">
                  <c:v>0.1</c:v>
                </c:pt>
                <c:pt idx="119">
                  <c:v>0.15</c:v>
                </c:pt>
                <c:pt idx="120">
                  <c:v>0.13500000000000001</c:v>
                </c:pt>
                <c:pt idx="121">
                  <c:v>0.14000000000000001</c:v>
                </c:pt>
                <c:pt idx="122">
                  <c:v>0.13500000000000001</c:v>
                </c:pt>
                <c:pt idx="123">
                  <c:v>0.13</c:v>
                </c:pt>
                <c:pt idx="124">
                  <c:v>0.106</c:v>
                </c:pt>
                <c:pt idx="125">
                  <c:v>0.28000000000000003</c:v>
                </c:pt>
                <c:pt idx="126">
                  <c:v>0.253</c:v>
                </c:pt>
                <c:pt idx="127">
                  <c:v>0.1</c:v>
                </c:pt>
                <c:pt idx="128">
                  <c:v>0.13900000000000001</c:v>
                </c:pt>
                <c:pt idx="129">
                  <c:v>0.27700000000000002</c:v>
                </c:pt>
                <c:pt idx="130">
                  <c:v>0.10299999999999999</c:v>
                </c:pt>
                <c:pt idx="131">
                  <c:v>0.13900000000000001</c:v>
                </c:pt>
                <c:pt idx="132">
                  <c:v>0.1</c:v>
                </c:pt>
                <c:pt idx="133">
                  <c:v>0.11600000000000001</c:v>
                </c:pt>
                <c:pt idx="134">
                  <c:v>0.223</c:v>
                </c:pt>
                <c:pt idx="135">
                  <c:v>0.17799999999999999</c:v>
                </c:pt>
                <c:pt idx="136">
                  <c:v>0.18</c:v>
                </c:pt>
                <c:pt idx="137">
                  <c:v>0.183</c:v>
                </c:pt>
                <c:pt idx="138">
                  <c:v>0.182</c:v>
                </c:pt>
                <c:pt idx="139">
                  <c:v>0.34</c:v>
                </c:pt>
                <c:pt idx="140">
                  <c:v>0.151</c:v>
                </c:pt>
                <c:pt idx="141">
                  <c:v>0.1</c:v>
                </c:pt>
                <c:pt idx="142">
                  <c:v>0.13800000000000001</c:v>
                </c:pt>
                <c:pt idx="143">
                  <c:v>0.14399999999999999</c:v>
                </c:pt>
                <c:pt idx="144">
                  <c:v>0.13900000000000001</c:v>
                </c:pt>
                <c:pt idx="145">
                  <c:v>0.309</c:v>
                </c:pt>
                <c:pt idx="146">
                  <c:v>0.14000000000000001</c:v>
                </c:pt>
                <c:pt idx="147">
                  <c:v>0.14099999999999999</c:v>
                </c:pt>
                <c:pt idx="148">
                  <c:v>0.13800000000000001</c:v>
                </c:pt>
                <c:pt idx="149">
                  <c:v>0.16400000000000001</c:v>
                </c:pt>
                <c:pt idx="150">
                  <c:v>0.28899999999999998</c:v>
                </c:pt>
                <c:pt idx="151">
                  <c:v>0.155</c:v>
                </c:pt>
                <c:pt idx="152">
                  <c:v>0.154</c:v>
                </c:pt>
                <c:pt idx="153">
                  <c:v>0.29099999999999998</c:v>
                </c:pt>
                <c:pt idx="154">
                  <c:v>0.14000000000000001</c:v>
                </c:pt>
                <c:pt idx="155">
                  <c:v>0.23799999999999999</c:v>
                </c:pt>
                <c:pt idx="156">
                  <c:v>0.17699999999999999</c:v>
                </c:pt>
                <c:pt idx="157">
                  <c:v>0.106</c:v>
                </c:pt>
                <c:pt idx="158">
                  <c:v>0.193</c:v>
                </c:pt>
                <c:pt idx="159">
                  <c:v>0.14199999999999999</c:v>
                </c:pt>
                <c:pt idx="160">
                  <c:v>0.185</c:v>
                </c:pt>
                <c:pt idx="161">
                  <c:v>0.25600000000000001</c:v>
                </c:pt>
                <c:pt idx="162">
                  <c:v>0.17699999999999999</c:v>
                </c:pt>
                <c:pt idx="163">
                  <c:v>0.17399999999999999</c:v>
                </c:pt>
                <c:pt idx="164">
                  <c:v>0.214</c:v>
                </c:pt>
                <c:pt idx="165">
                  <c:v>0.15</c:v>
                </c:pt>
                <c:pt idx="166">
                  <c:v>0.27500000000000002</c:v>
                </c:pt>
                <c:pt idx="167">
                  <c:v>0.30299999999999999</c:v>
                </c:pt>
                <c:pt idx="168">
                  <c:v>0.20899999999999999</c:v>
                </c:pt>
                <c:pt idx="169">
                  <c:v>0.159</c:v>
                </c:pt>
                <c:pt idx="170">
                  <c:v>0.14099999999999999</c:v>
                </c:pt>
                <c:pt idx="171">
                  <c:v>0.151</c:v>
                </c:pt>
                <c:pt idx="172">
                  <c:v>0.182</c:v>
                </c:pt>
                <c:pt idx="173">
                  <c:v>0.161</c:v>
                </c:pt>
                <c:pt idx="174">
                  <c:v>0.21199999999999999</c:v>
                </c:pt>
                <c:pt idx="175">
                  <c:v>0.113</c:v>
                </c:pt>
                <c:pt idx="176">
                  <c:v>0.156</c:v>
                </c:pt>
                <c:pt idx="177">
                  <c:v>0.14299999999999999</c:v>
                </c:pt>
                <c:pt idx="178">
                  <c:v>0.10100000000000001</c:v>
                </c:pt>
                <c:pt idx="179">
                  <c:v>0.10100000000000001</c:v>
                </c:pt>
                <c:pt idx="180">
                  <c:v>0.105</c:v>
                </c:pt>
                <c:pt idx="181">
                  <c:v>0.10100000000000001</c:v>
                </c:pt>
                <c:pt idx="182">
                  <c:v>0.13600000000000001</c:v>
                </c:pt>
                <c:pt idx="183">
                  <c:v>0.13200000000000001</c:v>
                </c:pt>
                <c:pt idx="184">
                  <c:v>0.1</c:v>
                </c:pt>
                <c:pt idx="185">
                  <c:v>0.16400000000000001</c:v>
                </c:pt>
                <c:pt idx="186">
                  <c:v>0.115</c:v>
                </c:pt>
                <c:pt idx="187">
                  <c:v>0.186</c:v>
                </c:pt>
                <c:pt idx="188">
                  <c:v>0.13</c:v>
                </c:pt>
                <c:pt idx="189">
                  <c:v>0.14799999999999999</c:v>
                </c:pt>
                <c:pt idx="190">
                  <c:v>0.154</c:v>
                </c:pt>
                <c:pt idx="191">
                  <c:v>0.13200000000000001</c:v>
                </c:pt>
                <c:pt idx="192">
                  <c:v>0.14499999999999999</c:v>
                </c:pt>
                <c:pt idx="193">
                  <c:v>0.20100000000000001</c:v>
                </c:pt>
                <c:pt idx="194">
                  <c:v>0.23200000000000001</c:v>
                </c:pt>
                <c:pt idx="195">
                  <c:v>0.17199999999999999</c:v>
                </c:pt>
                <c:pt idx="196">
                  <c:v>0.218</c:v>
                </c:pt>
                <c:pt idx="197">
                  <c:v>0.17199999999999999</c:v>
                </c:pt>
                <c:pt idx="198">
                  <c:v>0.221</c:v>
                </c:pt>
                <c:pt idx="199">
                  <c:v>0.17399999999999999</c:v>
                </c:pt>
                <c:pt idx="200">
                  <c:v>0.10100000000000001</c:v>
                </c:pt>
                <c:pt idx="201">
                  <c:v>0.108</c:v>
                </c:pt>
                <c:pt idx="202">
                  <c:v>0.21199999999999999</c:v>
                </c:pt>
                <c:pt idx="203">
                  <c:v>0.17899999999999999</c:v>
                </c:pt>
                <c:pt idx="204">
                  <c:v>0.19</c:v>
                </c:pt>
                <c:pt idx="205">
                  <c:v>0.187</c:v>
                </c:pt>
                <c:pt idx="206">
                  <c:v>0.33200000000000002</c:v>
                </c:pt>
                <c:pt idx="207">
                  <c:v>0.32200000000000001</c:v>
                </c:pt>
                <c:pt idx="208">
                  <c:v>0.19500000000000001</c:v>
                </c:pt>
                <c:pt idx="209">
                  <c:v>0.19500000000000001</c:v>
                </c:pt>
                <c:pt idx="210">
                  <c:v>0.19600000000000001</c:v>
                </c:pt>
                <c:pt idx="211">
                  <c:v>0.193</c:v>
                </c:pt>
                <c:pt idx="212">
                  <c:v>0.20499999999999999</c:v>
                </c:pt>
                <c:pt idx="213">
                  <c:v>0.123</c:v>
                </c:pt>
                <c:pt idx="214">
                  <c:v>0.115</c:v>
                </c:pt>
                <c:pt idx="215">
                  <c:v>0.125</c:v>
                </c:pt>
                <c:pt idx="216">
                  <c:v>0.126</c:v>
                </c:pt>
                <c:pt idx="217">
                  <c:v>0.10100000000000001</c:v>
                </c:pt>
                <c:pt idx="218">
                  <c:v>0.10299999999999999</c:v>
                </c:pt>
                <c:pt idx="219">
                  <c:v>0.10299999999999999</c:v>
                </c:pt>
                <c:pt idx="220">
                  <c:v>0.10100000000000001</c:v>
                </c:pt>
                <c:pt idx="221">
                  <c:v>0.153</c:v>
                </c:pt>
                <c:pt idx="222">
                  <c:v>0.10100000000000001</c:v>
                </c:pt>
                <c:pt idx="223">
                  <c:v>0.10199999999999999</c:v>
                </c:pt>
                <c:pt idx="224">
                  <c:v>0.13200000000000001</c:v>
                </c:pt>
                <c:pt idx="225">
                  <c:v>0.127</c:v>
                </c:pt>
                <c:pt idx="226">
                  <c:v>0.13600000000000001</c:v>
                </c:pt>
                <c:pt idx="227">
                  <c:v>0.10100000000000001</c:v>
                </c:pt>
                <c:pt idx="228">
                  <c:v>0.21</c:v>
                </c:pt>
                <c:pt idx="229">
                  <c:v>0.19</c:v>
                </c:pt>
                <c:pt idx="230">
                  <c:v>0.19900000000000001</c:v>
                </c:pt>
                <c:pt idx="231">
                  <c:v>0.21299999999999999</c:v>
                </c:pt>
                <c:pt idx="232">
                  <c:v>0.16500000000000001</c:v>
                </c:pt>
                <c:pt idx="233">
                  <c:v>0.16900000000000001</c:v>
                </c:pt>
                <c:pt idx="234">
                  <c:v>0.221</c:v>
                </c:pt>
                <c:pt idx="235">
                  <c:v>0.18099999999999999</c:v>
                </c:pt>
                <c:pt idx="236">
                  <c:v>0.156</c:v>
                </c:pt>
                <c:pt idx="237">
                  <c:v>0.151</c:v>
                </c:pt>
                <c:pt idx="238">
                  <c:v>0.23699999999999999</c:v>
                </c:pt>
                <c:pt idx="239">
                  <c:v>0.27600000000000002</c:v>
                </c:pt>
                <c:pt idx="240">
                  <c:v>0.26300000000000001</c:v>
                </c:pt>
                <c:pt idx="241">
                  <c:v>0.191</c:v>
                </c:pt>
                <c:pt idx="242">
                  <c:v>0.17399999999999999</c:v>
                </c:pt>
                <c:pt idx="243">
                  <c:v>0.23100000000000001</c:v>
                </c:pt>
                <c:pt idx="244">
                  <c:v>0.158</c:v>
                </c:pt>
                <c:pt idx="245">
                  <c:v>0.254</c:v>
                </c:pt>
                <c:pt idx="246">
                  <c:v>0.17100000000000001</c:v>
                </c:pt>
                <c:pt idx="247">
                  <c:v>0.215</c:v>
                </c:pt>
                <c:pt idx="248">
                  <c:v>0.17599999999999999</c:v>
                </c:pt>
                <c:pt idx="249">
                  <c:v>0.17499999999999999</c:v>
                </c:pt>
                <c:pt idx="250">
                  <c:v>0.24299999999999999</c:v>
                </c:pt>
                <c:pt idx="251">
                  <c:v>0.10100000000000001</c:v>
                </c:pt>
                <c:pt idx="252">
                  <c:v>0.10299999999999999</c:v>
                </c:pt>
                <c:pt idx="253">
                  <c:v>0.14799999999999999</c:v>
                </c:pt>
                <c:pt idx="254">
                  <c:v>0.157</c:v>
                </c:pt>
                <c:pt idx="255">
                  <c:v>0.189</c:v>
                </c:pt>
                <c:pt idx="256">
                  <c:v>0.18099999999999999</c:v>
                </c:pt>
                <c:pt idx="257">
                  <c:v>0.11899999999999999</c:v>
                </c:pt>
                <c:pt idx="258">
                  <c:v>0.17799999999999999</c:v>
                </c:pt>
                <c:pt idx="259">
                  <c:v>0.27900000000000003</c:v>
                </c:pt>
                <c:pt idx="260">
                  <c:v>0.38600000000000001</c:v>
                </c:pt>
                <c:pt idx="261">
                  <c:v>0.13200000000000001</c:v>
                </c:pt>
                <c:pt idx="262">
                  <c:v>0.185</c:v>
                </c:pt>
                <c:pt idx="263">
                  <c:v>0.13200000000000001</c:v>
                </c:pt>
                <c:pt idx="264">
                  <c:v>0.17599999999999999</c:v>
                </c:pt>
                <c:pt idx="265">
                  <c:v>0.26100000000000001</c:v>
                </c:pt>
                <c:pt idx="266">
                  <c:v>0.24</c:v>
                </c:pt>
                <c:pt idx="267">
                  <c:v>0.28599999999999998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F1-544E-B009-2ACA2C94AB11}"/>
            </c:ext>
          </c:extLst>
        </c:ser>
        <c:ser>
          <c:idx val="5"/>
          <c:order val="5"/>
          <c:tx>
            <c:v>ARGOS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ARGOS.txt!$K$2:$K$354</c:f>
              <c:numCache>
                <c:formatCode>General</c:formatCode>
                <c:ptCount val="353"/>
                <c:pt idx="0">
                  <c:v>0.86299999999999999</c:v>
                </c:pt>
                <c:pt idx="1">
                  <c:v>0.871</c:v>
                </c:pt>
                <c:pt idx="2">
                  <c:v>0.879</c:v>
                </c:pt>
                <c:pt idx="3">
                  <c:v>0.89600000000000002</c:v>
                </c:pt>
                <c:pt idx="4">
                  <c:v>0.89300000000000002</c:v>
                </c:pt>
                <c:pt idx="5">
                  <c:v>0.88800000000000001</c:v>
                </c:pt>
                <c:pt idx="6">
                  <c:v>1.0069999999999999</c:v>
                </c:pt>
                <c:pt idx="7">
                  <c:v>1.0029999999999999</c:v>
                </c:pt>
                <c:pt idx="8">
                  <c:v>1.0009999999999999</c:v>
                </c:pt>
                <c:pt idx="9">
                  <c:v>0.89</c:v>
                </c:pt>
                <c:pt idx="10">
                  <c:v>0.89</c:v>
                </c:pt>
                <c:pt idx="11">
                  <c:v>0.92800000000000005</c:v>
                </c:pt>
                <c:pt idx="12">
                  <c:v>0.89700000000000002</c:v>
                </c:pt>
                <c:pt idx="13">
                  <c:v>0.89400000000000002</c:v>
                </c:pt>
                <c:pt idx="14">
                  <c:v>0.98599999999999999</c:v>
                </c:pt>
                <c:pt idx="15">
                  <c:v>0.88200000000000001</c:v>
                </c:pt>
                <c:pt idx="16">
                  <c:v>0.89</c:v>
                </c:pt>
                <c:pt idx="17">
                  <c:v>0.875</c:v>
                </c:pt>
                <c:pt idx="18">
                  <c:v>0.89400000000000002</c:v>
                </c:pt>
                <c:pt idx="19">
                  <c:v>0.89</c:v>
                </c:pt>
                <c:pt idx="20">
                  <c:v>0.89800000000000002</c:v>
                </c:pt>
                <c:pt idx="21">
                  <c:v>0.95</c:v>
                </c:pt>
                <c:pt idx="22">
                  <c:v>0.94699999999999995</c:v>
                </c:pt>
                <c:pt idx="23">
                  <c:v>0.97699999999999998</c:v>
                </c:pt>
                <c:pt idx="24">
                  <c:v>0.96499999999999997</c:v>
                </c:pt>
                <c:pt idx="25">
                  <c:v>0.89800000000000002</c:v>
                </c:pt>
                <c:pt idx="26">
                  <c:v>0.9</c:v>
                </c:pt>
                <c:pt idx="27">
                  <c:v>0.90900000000000003</c:v>
                </c:pt>
                <c:pt idx="28">
                  <c:v>0.9</c:v>
                </c:pt>
                <c:pt idx="29">
                  <c:v>0.89100000000000001</c:v>
                </c:pt>
                <c:pt idx="30">
                  <c:v>0.91500000000000004</c:v>
                </c:pt>
                <c:pt idx="31">
                  <c:v>0.97699999999999998</c:v>
                </c:pt>
                <c:pt idx="32">
                  <c:v>0.89800000000000002</c:v>
                </c:pt>
                <c:pt idx="33">
                  <c:v>0.89700000000000002</c:v>
                </c:pt>
                <c:pt idx="34">
                  <c:v>0.99099999999999999</c:v>
                </c:pt>
                <c:pt idx="35">
                  <c:v>0.997</c:v>
                </c:pt>
                <c:pt idx="36">
                  <c:v>0.995</c:v>
                </c:pt>
                <c:pt idx="37">
                  <c:v>0.90100000000000002</c:v>
                </c:pt>
                <c:pt idx="38">
                  <c:v>0.95199999999999996</c:v>
                </c:pt>
                <c:pt idx="39">
                  <c:v>0.90500000000000003</c:v>
                </c:pt>
                <c:pt idx="40">
                  <c:v>0.90500000000000003</c:v>
                </c:pt>
                <c:pt idx="41">
                  <c:v>0.90700000000000003</c:v>
                </c:pt>
                <c:pt idx="42">
                  <c:v>0.90500000000000003</c:v>
                </c:pt>
                <c:pt idx="43">
                  <c:v>0.90500000000000003</c:v>
                </c:pt>
                <c:pt idx="44">
                  <c:v>0.91500000000000004</c:v>
                </c:pt>
                <c:pt idx="45">
                  <c:v>0.90200000000000002</c:v>
                </c:pt>
                <c:pt idx="46">
                  <c:v>0.90700000000000003</c:v>
                </c:pt>
                <c:pt idx="47">
                  <c:v>0.998</c:v>
                </c:pt>
                <c:pt idx="48">
                  <c:v>0.90500000000000003</c:v>
                </c:pt>
                <c:pt idx="49">
                  <c:v>0.91</c:v>
                </c:pt>
                <c:pt idx="50">
                  <c:v>1.014</c:v>
                </c:pt>
                <c:pt idx="51">
                  <c:v>0.91400000000000003</c:v>
                </c:pt>
                <c:pt idx="52">
                  <c:v>0.92800000000000005</c:v>
                </c:pt>
                <c:pt idx="53">
                  <c:v>0.90800000000000003</c:v>
                </c:pt>
                <c:pt idx="54">
                  <c:v>1.022</c:v>
                </c:pt>
                <c:pt idx="55">
                  <c:v>1.0209999999999999</c:v>
                </c:pt>
                <c:pt idx="56">
                  <c:v>1.008</c:v>
                </c:pt>
                <c:pt idx="57">
                  <c:v>1.0009999999999999</c:v>
                </c:pt>
                <c:pt idx="58">
                  <c:v>0.996</c:v>
                </c:pt>
                <c:pt idx="59">
                  <c:v>0.90900000000000003</c:v>
                </c:pt>
                <c:pt idx="60">
                  <c:v>0.98799999999999999</c:v>
                </c:pt>
                <c:pt idx="61">
                  <c:v>0.95</c:v>
                </c:pt>
                <c:pt idx="62">
                  <c:v>0.95499999999999996</c:v>
                </c:pt>
                <c:pt idx="63">
                  <c:v>0.98599999999999999</c:v>
                </c:pt>
                <c:pt idx="64">
                  <c:v>1.014</c:v>
                </c:pt>
                <c:pt idx="65">
                  <c:v>1.0609999999999999</c:v>
                </c:pt>
                <c:pt idx="66">
                  <c:v>0.91100000000000003</c:v>
                </c:pt>
                <c:pt idx="67">
                  <c:v>0.91500000000000004</c:v>
                </c:pt>
                <c:pt idx="68">
                  <c:v>0.92300000000000004</c:v>
                </c:pt>
                <c:pt idx="69">
                  <c:v>0.93799999999999994</c:v>
                </c:pt>
                <c:pt idx="70">
                  <c:v>0.92700000000000005</c:v>
                </c:pt>
                <c:pt idx="71">
                  <c:v>0.92300000000000004</c:v>
                </c:pt>
                <c:pt idx="72">
                  <c:v>1</c:v>
                </c:pt>
                <c:pt idx="73">
                  <c:v>0.92100000000000004</c:v>
                </c:pt>
                <c:pt idx="74">
                  <c:v>1</c:v>
                </c:pt>
                <c:pt idx="75">
                  <c:v>0.97599999999999998</c:v>
                </c:pt>
                <c:pt idx="76">
                  <c:v>0.97699999999999998</c:v>
                </c:pt>
                <c:pt idx="77">
                  <c:v>0.92</c:v>
                </c:pt>
                <c:pt idx="78">
                  <c:v>0.91700000000000004</c:v>
                </c:pt>
                <c:pt idx="79">
                  <c:v>0.96199999999999997</c:v>
                </c:pt>
                <c:pt idx="80">
                  <c:v>0.92900000000000005</c:v>
                </c:pt>
                <c:pt idx="81">
                  <c:v>0.91900000000000004</c:v>
                </c:pt>
                <c:pt idx="82">
                  <c:v>0.96599999999999997</c:v>
                </c:pt>
                <c:pt idx="83">
                  <c:v>0.92500000000000004</c:v>
                </c:pt>
                <c:pt idx="84">
                  <c:v>0.93200000000000005</c:v>
                </c:pt>
                <c:pt idx="85">
                  <c:v>0.93100000000000005</c:v>
                </c:pt>
                <c:pt idx="86">
                  <c:v>0.92300000000000004</c:v>
                </c:pt>
                <c:pt idx="87">
                  <c:v>1.03</c:v>
                </c:pt>
                <c:pt idx="88">
                  <c:v>1.0049999999999999</c:v>
                </c:pt>
                <c:pt idx="89">
                  <c:v>0.96799999999999997</c:v>
                </c:pt>
                <c:pt idx="90">
                  <c:v>0.92700000000000005</c:v>
                </c:pt>
                <c:pt idx="91">
                  <c:v>1.006</c:v>
                </c:pt>
                <c:pt idx="92">
                  <c:v>0.93799999999999994</c:v>
                </c:pt>
                <c:pt idx="93">
                  <c:v>0.93500000000000005</c:v>
                </c:pt>
                <c:pt idx="94">
                  <c:v>0.93899999999999995</c:v>
                </c:pt>
                <c:pt idx="95">
                  <c:v>0.94199999999999995</c:v>
                </c:pt>
                <c:pt idx="96">
                  <c:v>0.93300000000000005</c:v>
                </c:pt>
                <c:pt idx="97">
                  <c:v>0.92800000000000005</c:v>
                </c:pt>
                <c:pt idx="98">
                  <c:v>0.93500000000000005</c:v>
                </c:pt>
                <c:pt idx="99">
                  <c:v>0.91500000000000004</c:v>
                </c:pt>
                <c:pt idx="100">
                  <c:v>0.95</c:v>
                </c:pt>
                <c:pt idx="101">
                  <c:v>1.179</c:v>
                </c:pt>
                <c:pt idx="102">
                  <c:v>0.91900000000000004</c:v>
                </c:pt>
                <c:pt idx="103">
                  <c:v>1.119</c:v>
                </c:pt>
                <c:pt idx="104">
                  <c:v>0.95599999999999996</c:v>
                </c:pt>
                <c:pt idx="105">
                  <c:v>1.083</c:v>
                </c:pt>
                <c:pt idx="106">
                  <c:v>1.0840000000000001</c:v>
                </c:pt>
                <c:pt idx="107">
                  <c:v>1.0640000000000001</c:v>
                </c:pt>
                <c:pt idx="108">
                  <c:v>1.1719999999999999</c:v>
                </c:pt>
                <c:pt idx="109">
                  <c:v>1.1659999999999999</c:v>
                </c:pt>
                <c:pt idx="110">
                  <c:v>1.161</c:v>
                </c:pt>
                <c:pt idx="111">
                  <c:v>1.151</c:v>
                </c:pt>
                <c:pt idx="112">
                  <c:v>1.1479999999999999</c:v>
                </c:pt>
                <c:pt idx="113">
                  <c:v>1.1519999999999999</c:v>
                </c:pt>
                <c:pt idx="114">
                  <c:v>0.84699999999999998</c:v>
                </c:pt>
                <c:pt idx="115">
                  <c:v>0.83</c:v>
                </c:pt>
                <c:pt idx="116">
                  <c:v>0.84</c:v>
                </c:pt>
                <c:pt idx="117">
                  <c:v>0.95899999999999996</c:v>
                </c:pt>
                <c:pt idx="118">
                  <c:v>0.96799999999999997</c:v>
                </c:pt>
                <c:pt idx="119">
                  <c:v>0.96699999999999997</c:v>
                </c:pt>
                <c:pt idx="120">
                  <c:v>0.96</c:v>
                </c:pt>
                <c:pt idx="121">
                  <c:v>0.95299999999999996</c:v>
                </c:pt>
                <c:pt idx="122">
                  <c:v>0.95099999999999996</c:v>
                </c:pt>
                <c:pt idx="123">
                  <c:v>1.222</c:v>
                </c:pt>
                <c:pt idx="124">
                  <c:v>0.95799999999999996</c:v>
                </c:pt>
                <c:pt idx="125">
                  <c:v>1.19</c:v>
                </c:pt>
                <c:pt idx="126">
                  <c:v>1.1719999999999999</c:v>
                </c:pt>
                <c:pt idx="127">
                  <c:v>0.98599999999999999</c:v>
                </c:pt>
                <c:pt idx="128">
                  <c:v>1.1679999999999999</c:v>
                </c:pt>
                <c:pt idx="129">
                  <c:v>0.96499999999999997</c:v>
                </c:pt>
                <c:pt idx="130">
                  <c:v>1.0009999999999999</c:v>
                </c:pt>
                <c:pt idx="131">
                  <c:v>1.133</c:v>
                </c:pt>
                <c:pt idx="132">
                  <c:v>0.997</c:v>
                </c:pt>
                <c:pt idx="133">
                  <c:v>1.1100000000000001</c:v>
                </c:pt>
                <c:pt idx="134">
                  <c:v>1.115</c:v>
                </c:pt>
                <c:pt idx="135">
                  <c:v>1.1910000000000001</c:v>
                </c:pt>
                <c:pt idx="136">
                  <c:v>1.238</c:v>
                </c:pt>
                <c:pt idx="137">
                  <c:v>1.2989999999999999</c:v>
                </c:pt>
                <c:pt idx="138">
                  <c:v>1.2569999999999999</c:v>
                </c:pt>
                <c:pt idx="139">
                  <c:v>1.226</c:v>
                </c:pt>
                <c:pt idx="140">
                  <c:v>1.1200000000000001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F1-544E-B009-2ACA2C94AB11}"/>
            </c:ext>
          </c:extLst>
        </c:ser>
        <c:ser>
          <c:idx val="12"/>
          <c:order val="6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IPG_CLT.txt!$K$2:$K$712</c:f>
              <c:numCache>
                <c:formatCode>General</c:formatCode>
                <c:ptCount val="711"/>
                <c:pt idx="0">
                  <c:v>0.108</c:v>
                </c:pt>
                <c:pt idx="1">
                  <c:v>0.20599999999999999</c:v>
                </c:pt>
                <c:pt idx="2">
                  <c:v>0.12</c:v>
                </c:pt>
                <c:pt idx="3">
                  <c:v>0.14899999999999999</c:v>
                </c:pt>
                <c:pt idx="4">
                  <c:v>0.128</c:v>
                </c:pt>
                <c:pt idx="5">
                  <c:v>0.13900000000000001</c:v>
                </c:pt>
                <c:pt idx="6">
                  <c:v>0.127</c:v>
                </c:pt>
                <c:pt idx="7">
                  <c:v>0.192</c:v>
                </c:pt>
                <c:pt idx="8">
                  <c:v>0.122</c:v>
                </c:pt>
                <c:pt idx="9">
                  <c:v>0.121</c:v>
                </c:pt>
                <c:pt idx="10">
                  <c:v>0.121</c:v>
                </c:pt>
                <c:pt idx="11">
                  <c:v>0.22</c:v>
                </c:pt>
                <c:pt idx="12">
                  <c:v>0.13800000000000001</c:v>
                </c:pt>
                <c:pt idx="13">
                  <c:v>0.185</c:v>
                </c:pt>
                <c:pt idx="14">
                  <c:v>0.19600000000000001</c:v>
                </c:pt>
                <c:pt idx="15">
                  <c:v>0.121</c:v>
                </c:pt>
                <c:pt idx="16">
                  <c:v>0.17899999999999999</c:v>
                </c:pt>
                <c:pt idx="17">
                  <c:v>0.13600000000000001</c:v>
                </c:pt>
                <c:pt idx="18">
                  <c:v>0.23100000000000001</c:v>
                </c:pt>
                <c:pt idx="19">
                  <c:v>0.14199999999999999</c:v>
                </c:pt>
                <c:pt idx="20">
                  <c:v>0.14799999999999999</c:v>
                </c:pt>
                <c:pt idx="21">
                  <c:v>0.13200000000000001</c:v>
                </c:pt>
                <c:pt idx="22">
                  <c:v>0.123</c:v>
                </c:pt>
                <c:pt idx="23">
                  <c:v>0.216</c:v>
                </c:pt>
                <c:pt idx="24">
                  <c:v>0.13500000000000001</c:v>
                </c:pt>
                <c:pt idx="25">
                  <c:v>0.23100000000000001</c:v>
                </c:pt>
                <c:pt idx="26">
                  <c:v>0.221</c:v>
                </c:pt>
                <c:pt idx="27">
                  <c:v>0.23799999999999999</c:v>
                </c:pt>
                <c:pt idx="28">
                  <c:v>0.25</c:v>
                </c:pt>
                <c:pt idx="29">
                  <c:v>0.13300000000000001</c:v>
                </c:pt>
                <c:pt idx="30">
                  <c:v>0.13700000000000001</c:v>
                </c:pt>
                <c:pt idx="31">
                  <c:v>0.124</c:v>
                </c:pt>
                <c:pt idx="32">
                  <c:v>0.21</c:v>
                </c:pt>
                <c:pt idx="33">
                  <c:v>0.183</c:v>
                </c:pt>
                <c:pt idx="34">
                  <c:v>0.20300000000000001</c:v>
                </c:pt>
                <c:pt idx="35">
                  <c:v>0.14399999999999999</c:v>
                </c:pt>
                <c:pt idx="36">
                  <c:v>0.13400000000000001</c:v>
                </c:pt>
                <c:pt idx="37">
                  <c:v>0.23</c:v>
                </c:pt>
                <c:pt idx="38">
                  <c:v>0.125</c:v>
                </c:pt>
                <c:pt idx="39">
                  <c:v>0.14000000000000001</c:v>
                </c:pt>
                <c:pt idx="40">
                  <c:v>0.13200000000000001</c:v>
                </c:pt>
                <c:pt idx="41">
                  <c:v>0.22</c:v>
                </c:pt>
                <c:pt idx="42">
                  <c:v>0.127</c:v>
                </c:pt>
                <c:pt idx="43">
                  <c:v>0.21199999999999999</c:v>
                </c:pt>
                <c:pt idx="44">
                  <c:v>0.155</c:v>
                </c:pt>
                <c:pt idx="45">
                  <c:v>0.161</c:v>
                </c:pt>
                <c:pt idx="46">
                  <c:v>0.22800000000000001</c:v>
                </c:pt>
                <c:pt idx="47">
                  <c:v>0.191</c:v>
                </c:pt>
                <c:pt idx="48">
                  <c:v>0.13400000000000001</c:v>
                </c:pt>
                <c:pt idx="49">
                  <c:v>0.19900000000000001</c:v>
                </c:pt>
                <c:pt idx="50">
                  <c:v>0.14599999999999999</c:v>
                </c:pt>
                <c:pt idx="51">
                  <c:v>0.20399999999999999</c:v>
                </c:pt>
                <c:pt idx="52">
                  <c:v>0.18099999999999999</c:v>
                </c:pt>
                <c:pt idx="53">
                  <c:v>0.13500000000000001</c:v>
                </c:pt>
                <c:pt idx="54">
                  <c:v>0.13500000000000001</c:v>
                </c:pt>
                <c:pt idx="55">
                  <c:v>0.122</c:v>
                </c:pt>
                <c:pt idx="56">
                  <c:v>0.14699999999999999</c:v>
                </c:pt>
                <c:pt idx="57">
                  <c:v>0.13500000000000001</c:v>
                </c:pt>
                <c:pt idx="58">
                  <c:v>0.13500000000000001</c:v>
                </c:pt>
                <c:pt idx="59">
                  <c:v>0.13500000000000001</c:v>
                </c:pt>
                <c:pt idx="60">
                  <c:v>0.128</c:v>
                </c:pt>
                <c:pt idx="61">
                  <c:v>0.218</c:v>
                </c:pt>
                <c:pt idx="62">
                  <c:v>0.13600000000000001</c:v>
                </c:pt>
                <c:pt idx="63">
                  <c:v>0.14099999999999999</c:v>
                </c:pt>
                <c:pt idx="64">
                  <c:v>0.13800000000000001</c:v>
                </c:pt>
                <c:pt idx="65">
                  <c:v>0.13500000000000001</c:v>
                </c:pt>
                <c:pt idx="66">
                  <c:v>0.127</c:v>
                </c:pt>
                <c:pt idx="67">
                  <c:v>0.13200000000000001</c:v>
                </c:pt>
                <c:pt idx="68">
                  <c:v>0.16500000000000001</c:v>
                </c:pt>
                <c:pt idx="69">
                  <c:v>0.128</c:v>
                </c:pt>
                <c:pt idx="70">
                  <c:v>0.152</c:v>
                </c:pt>
                <c:pt idx="71">
                  <c:v>0.127</c:v>
                </c:pt>
                <c:pt idx="72">
                  <c:v>0.16700000000000001</c:v>
                </c:pt>
                <c:pt idx="73">
                  <c:v>0.17399999999999999</c:v>
                </c:pt>
                <c:pt idx="74">
                  <c:v>0.18099999999999999</c:v>
                </c:pt>
                <c:pt idx="75">
                  <c:v>0.23300000000000001</c:v>
                </c:pt>
                <c:pt idx="76">
                  <c:v>0.13700000000000001</c:v>
                </c:pt>
                <c:pt idx="77">
                  <c:v>0.126</c:v>
                </c:pt>
                <c:pt idx="78">
                  <c:v>0.25</c:v>
                </c:pt>
                <c:pt idx="79">
                  <c:v>0.23200000000000001</c:v>
                </c:pt>
                <c:pt idx="80">
                  <c:v>0.13</c:v>
                </c:pt>
                <c:pt idx="81">
                  <c:v>0.17</c:v>
                </c:pt>
                <c:pt idx="82">
                  <c:v>0.129</c:v>
                </c:pt>
                <c:pt idx="83">
                  <c:v>0.13300000000000001</c:v>
                </c:pt>
                <c:pt idx="84">
                  <c:v>0.13</c:v>
                </c:pt>
                <c:pt idx="85">
                  <c:v>0.13500000000000001</c:v>
                </c:pt>
                <c:pt idx="86">
                  <c:v>0.155</c:v>
                </c:pt>
                <c:pt idx="87">
                  <c:v>0.126</c:v>
                </c:pt>
                <c:pt idx="88">
                  <c:v>0.13200000000000001</c:v>
                </c:pt>
                <c:pt idx="89">
                  <c:v>0.13800000000000001</c:v>
                </c:pt>
                <c:pt idx="90">
                  <c:v>0.14099999999999999</c:v>
                </c:pt>
                <c:pt idx="91">
                  <c:v>0.13900000000000001</c:v>
                </c:pt>
                <c:pt idx="92">
                  <c:v>0.13400000000000001</c:v>
                </c:pt>
                <c:pt idx="93">
                  <c:v>0.25600000000000001</c:v>
                </c:pt>
                <c:pt idx="94">
                  <c:v>0.17199999999999999</c:v>
                </c:pt>
                <c:pt idx="95">
                  <c:v>0.217</c:v>
                </c:pt>
                <c:pt idx="96">
                  <c:v>0.22600000000000001</c:v>
                </c:pt>
                <c:pt idx="97">
                  <c:v>0.13600000000000001</c:v>
                </c:pt>
                <c:pt idx="98">
                  <c:v>0.13500000000000001</c:v>
                </c:pt>
                <c:pt idx="99">
                  <c:v>0.14199999999999999</c:v>
                </c:pt>
                <c:pt idx="100">
                  <c:v>0.13100000000000001</c:v>
                </c:pt>
                <c:pt idx="101">
                  <c:v>0.23499999999999999</c:v>
                </c:pt>
                <c:pt idx="102">
                  <c:v>0.19900000000000001</c:v>
                </c:pt>
                <c:pt idx="103">
                  <c:v>0.16600000000000001</c:v>
                </c:pt>
                <c:pt idx="104">
                  <c:v>0.184</c:v>
                </c:pt>
                <c:pt idx="105">
                  <c:v>0.13500000000000001</c:v>
                </c:pt>
                <c:pt idx="106">
                  <c:v>0.13200000000000001</c:v>
                </c:pt>
                <c:pt idx="107">
                  <c:v>0.127</c:v>
                </c:pt>
                <c:pt idx="108">
                  <c:v>0.14299999999999999</c:v>
                </c:pt>
                <c:pt idx="109">
                  <c:v>0.17899999999999999</c:v>
                </c:pt>
                <c:pt idx="110">
                  <c:v>0.21299999999999999</c:v>
                </c:pt>
                <c:pt idx="111">
                  <c:v>0.245</c:v>
                </c:pt>
                <c:pt idx="112">
                  <c:v>0.127</c:v>
                </c:pt>
                <c:pt idx="113">
                  <c:v>0.21199999999999999</c:v>
                </c:pt>
                <c:pt idx="114">
                  <c:v>0.16800000000000001</c:v>
                </c:pt>
                <c:pt idx="115">
                  <c:v>0.14399999999999999</c:v>
                </c:pt>
                <c:pt idx="116">
                  <c:v>0.14299999999999999</c:v>
                </c:pt>
                <c:pt idx="117">
                  <c:v>0.13700000000000001</c:v>
                </c:pt>
                <c:pt idx="118">
                  <c:v>0.251</c:v>
                </c:pt>
                <c:pt idx="119">
                  <c:v>0.21199999999999999</c:v>
                </c:pt>
                <c:pt idx="120">
                  <c:v>0.21099999999999999</c:v>
                </c:pt>
                <c:pt idx="121">
                  <c:v>0.17299999999999999</c:v>
                </c:pt>
                <c:pt idx="122">
                  <c:v>0.20899999999999999</c:v>
                </c:pt>
                <c:pt idx="123">
                  <c:v>0.21199999999999999</c:v>
                </c:pt>
                <c:pt idx="124">
                  <c:v>0.154</c:v>
                </c:pt>
                <c:pt idx="125">
                  <c:v>0.14699999999999999</c:v>
                </c:pt>
                <c:pt idx="126">
                  <c:v>0.13800000000000001</c:v>
                </c:pt>
                <c:pt idx="127">
                  <c:v>0.13800000000000001</c:v>
                </c:pt>
                <c:pt idx="128">
                  <c:v>0.14399999999999999</c:v>
                </c:pt>
                <c:pt idx="129">
                  <c:v>0.24199999999999999</c:v>
                </c:pt>
                <c:pt idx="130">
                  <c:v>0.13600000000000001</c:v>
                </c:pt>
                <c:pt idx="131">
                  <c:v>0.13900000000000001</c:v>
                </c:pt>
                <c:pt idx="132">
                  <c:v>0.26300000000000001</c:v>
                </c:pt>
                <c:pt idx="133">
                  <c:v>0.14000000000000001</c:v>
                </c:pt>
                <c:pt idx="134">
                  <c:v>0.16500000000000001</c:v>
                </c:pt>
                <c:pt idx="135">
                  <c:v>0.13300000000000001</c:v>
                </c:pt>
                <c:pt idx="136">
                  <c:v>0.129</c:v>
                </c:pt>
                <c:pt idx="137">
                  <c:v>0.13400000000000001</c:v>
                </c:pt>
                <c:pt idx="138">
                  <c:v>0.14099999999999999</c:v>
                </c:pt>
                <c:pt idx="139">
                  <c:v>0.13400000000000001</c:v>
                </c:pt>
                <c:pt idx="140">
                  <c:v>0.14299999999999999</c:v>
                </c:pt>
                <c:pt idx="141">
                  <c:v>0.158</c:v>
                </c:pt>
                <c:pt idx="142">
                  <c:v>0.25</c:v>
                </c:pt>
                <c:pt idx="143">
                  <c:v>0.14599999999999999</c:v>
                </c:pt>
                <c:pt idx="144">
                  <c:v>0.158</c:v>
                </c:pt>
                <c:pt idx="145">
                  <c:v>0.14000000000000001</c:v>
                </c:pt>
                <c:pt idx="146">
                  <c:v>0.14199999999999999</c:v>
                </c:pt>
                <c:pt idx="147">
                  <c:v>0.13200000000000001</c:v>
                </c:pt>
                <c:pt idx="148">
                  <c:v>0.13200000000000001</c:v>
                </c:pt>
                <c:pt idx="149">
                  <c:v>0.14299999999999999</c:v>
                </c:pt>
                <c:pt idx="150">
                  <c:v>0.23699999999999999</c:v>
                </c:pt>
                <c:pt idx="151">
                  <c:v>0.159</c:v>
                </c:pt>
                <c:pt idx="152">
                  <c:v>0.127</c:v>
                </c:pt>
                <c:pt idx="153">
                  <c:v>0.13600000000000001</c:v>
                </c:pt>
                <c:pt idx="154">
                  <c:v>0.17899999999999999</c:v>
                </c:pt>
                <c:pt idx="155">
                  <c:v>0.14799999999999999</c:v>
                </c:pt>
                <c:pt idx="156">
                  <c:v>0.14000000000000001</c:v>
                </c:pt>
                <c:pt idx="157">
                  <c:v>0.14399999999999999</c:v>
                </c:pt>
                <c:pt idx="158">
                  <c:v>0.14000000000000001</c:v>
                </c:pt>
                <c:pt idx="159">
                  <c:v>0.14000000000000001</c:v>
                </c:pt>
                <c:pt idx="160">
                  <c:v>0.158</c:v>
                </c:pt>
                <c:pt idx="161">
                  <c:v>0.22500000000000001</c:v>
                </c:pt>
                <c:pt idx="162">
                  <c:v>0.151</c:v>
                </c:pt>
                <c:pt idx="163">
                  <c:v>0.13700000000000001</c:v>
                </c:pt>
                <c:pt idx="164">
                  <c:v>0.14499999999999999</c:v>
                </c:pt>
                <c:pt idx="165">
                  <c:v>0.14799999999999999</c:v>
                </c:pt>
                <c:pt idx="166">
                  <c:v>0.159</c:v>
                </c:pt>
                <c:pt idx="167">
                  <c:v>0.14799999999999999</c:v>
                </c:pt>
                <c:pt idx="168">
                  <c:v>0.14000000000000001</c:v>
                </c:pt>
                <c:pt idx="169">
                  <c:v>0.14499999999999999</c:v>
                </c:pt>
                <c:pt idx="170">
                  <c:v>0.246</c:v>
                </c:pt>
                <c:pt idx="171">
                  <c:v>0.14099999999999999</c:v>
                </c:pt>
                <c:pt idx="172">
                  <c:v>0.13900000000000001</c:v>
                </c:pt>
                <c:pt idx="173">
                  <c:v>0.20399999999999999</c:v>
                </c:pt>
                <c:pt idx="174">
                  <c:v>0.14899999999999999</c:v>
                </c:pt>
                <c:pt idx="175">
                  <c:v>0.19</c:v>
                </c:pt>
                <c:pt idx="176">
                  <c:v>0.221</c:v>
                </c:pt>
                <c:pt idx="177">
                  <c:v>0.155</c:v>
                </c:pt>
                <c:pt idx="178">
                  <c:v>0.13900000000000001</c:v>
                </c:pt>
                <c:pt idx="179">
                  <c:v>0.14399999999999999</c:v>
                </c:pt>
                <c:pt idx="180">
                  <c:v>0.14799999999999999</c:v>
                </c:pt>
                <c:pt idx="181">
                  <c:v>0.16200000000000001</c:v>
                </c:pt>
                <c:pt idx="182">
                  <c:v>0.14899999999999999</c:v>
                </c:pt>
                <c:pt idx="183">
                  <c:v>0.14699999999999999</c:v>
                </c:pt>
                <c:pt idx="184">
                  <c:v>0.16600000000000001</c:v>
                </c:pt>
                <c:pt idx="185">
                  <c:v>0.158</c:v>
                </c:pt>
                <c:pt idx="186">
                  <c:v>0.13600000000000001</c:v>
                </c:pt>
                <c:pt idx="187">
                  <c:v>0.16800000000000001</c:v>
                </c:pt>
                <c:pt idx="188">
                  <c:v>0.14899999999999999</c:v>
                </c:pt>
                <c:pt idx="189">
                  <c:v>0.14599999999999999</c:v>
                </c:pt>
                <c:pt idx="190">
                  <c:v>0.14199999999999999</c:v>
                </c:pt>
                <c:pt idx="191">
                  <c:v>0.155</c:v>
                </c:pt>
                <c:pt idx="192">
                  <c:v>0.13800000000000001</c:v>
                </c:pt>
                <c:pt idx="193">
                  <c:v>0.184</c:v>
                </c:pt>
                <c:pt idx="194">
                  <c:v>0.23599999999999999</c:v>
                </c:pt>
                <c:pt idx="195">
                  <c:v>0.16200000000000001</c:v>
                </c:pt>
                <c:pt idx="196">
                  <c:v>0.20200000000000001</c:v>
                </c:pt>
                <c:pt idx="197">
                  <c:v>0.17599999999999999</c:v>
                </c:pt>
                <c:pt idx="198">
                  <c:v>0.16600000000000001</c:v>
                </c:pt>
                <c:pt idx="199">
                  <c:v>0.156</c:v>
                </c:pt>
                <c:pt idx="200">
                  <c:v>0.249</c:v>
                </c:pt>
                <c:pt idx="201">
                  <c:v>0.154</c:v>
                </c:pt>
                <c:pt idx="202">
                  <c:v>0.16500000000000001</c:v>
                </c:pt>
                <c:pt idx="203">
                  <c:v>0.14299999999999999</c:v>
                </c:pt>
                <c:pt idx="204">
                  <c:v>0.157</c:v>
                </c:pt>
                <c:pt idx="205">
                  <c:v>0.13700000000000001</c:v>
                </c:pt>
                <c:pt idx="206">
                  <c:v>0.216</c:v>
                </c:pt>
                <c:pt idx="207">
                  <c:v>0.22600000000000001</c:v>
                </c:pt>
                <c:pt idx="208">
                  <c:v>0.153</c:v>
                </c:pt>
                <c:pt idx="209">
                  <c:v>0.17299999999999999</c:v>
                </c:pt>
                <c:pt idx="210">
                  <c:v>0.17899999999999999</c:v>
                </c:pt>
                <c:pt idx="211">
                  <c:v>0.20499999999999999</c:v>
                </c:pt>
                <c:pt idx="212">
                  <c:v>0.19400000000000001</c:v>
                </c:pt>
                <c:pt idx="213">
                  <c:v>0.14699999999999999</c:v>
                </c:pt>
                <c:pt idx="214">
                  <c:v>0.13900000000000001</c:v>
                </c:pt>
                <c:pt idx="215">
                  <c:v>0.16700000000000001</c:v>
                </c:pt>
                <c:pt idx="216">
                  <c:v>0.26400000000000001</c:v>
                </c:pt>
                <c:pt idx="217">
                  <c:v>0.14000000000000001</c:v>
                </c:pt>
                <c:pt idx="218">
                  <c:v>0.158</c:v>
                </c:pt>
                <c:pt idx="219">
                  <c:v>0.27400000000000002</c:v>
                </c:pt>
                <c:pt idx="220">
                  <c:v>0.19500000000000001</c:v>
                </c:pt>
                <c:pt idx="221">
                  <c:v>0.318</c:v>
                </c:pt>
                <c:pt idx="222">
                  <c:v>0.155</c:v>
                </c:pt>
                <c:pt idx="223">
                  <c:v>0.14799999999999999</c:v>
                </c:pt>
                <c:pt idx="224">
                  <c:v>0.14299999999999999</c:v>
                </c:pt>
                <c:pt idx="225">
                  <c:v>0.14599999999999999</c:v>
                </c:pt>
                <c:pt idx="226">
                  <c:v>0.16600000000000001</c:v>
                </c:pt>
                <c:pt idx="227">
                  <c:v>0.13700000000000001</c:v>
                </c:pt>
                <c:pt idx="228">
                  <c:v>0.187</c:v>
                </c:pt>
                <c:pt idx="229">
                  <c:v>0.14499999999999999</c:v>
                </c:pt>
                <c:pt idx="230">
                  <c:v>0.14699999999999999</c:v>
                </c:pt>
                <c:pt idx="231">
                  <c:v>0.154</c:v>
                </c:pt>
                <c:pt idx="232">
                  <c:v>0.14699999999999999</c:v>
                </c:pt>
                <c:pt idx="233">
                  <c:v>0.17299999999999999</c:v>
                </c:pt>
                <c:pt idx="234">
                  <c:v>0.25600000000000001</c:v>
                </c:pt>
                <c:pt idx="235">
                  <c:v>0.155</c:v>
                </c:pt>
                <c:pt idx="236">
                  <c:v>0.19800000000000001</c:v>
                </c:pt>
                <c:pt idx="237">
                  <c:v>0.14899999999999999</c:v>
                </c:pt>
                <c:pt idx="238">
                  <c:v>0.159</c:v>
                </c:pt>
                <c:pt idx="239">
                  <c:v>0.17</c:v>
                </c:pt>
                <c:pt idx="240">
                  <c:v>0.19600000000000001</c:v>
                </c:pt>
                <c:pt idx="241">
                  <c:v>0.23</c:v>
                </c:pt>
                <c:pt idx="242">
                  <c:v>0.16200000000000001</c:v>
                </c:pt>
                <c:pt idx="243">
                  <c:v>0.17499999999999999</c:v>
                </c:pt>
                <c:pt idx="244">
                  <c:v>0.16300000000000001</c:v>
                </c:pt>
                <c:pt idx="245">
                  <c:v>0.20599999999999999</c:v>
                </c:pt>
                <c:pt idx="246">
                  <c:v>0.16</c:v>
                </c:pt>
                <c:pt idx="247">
                  <c:v>0.219</c:v>
                </c:pt>
                <c:pt idx="248">
                  <c:v>0.26400000000000001</c:v>
                </c:pt>
                <c:pt idx="249">
                  <c:v>0.27300000000000002</c:v>
                </c:pt>
                <c:pt idx="250">
                  <c:v>0.26700000000000002</c:v>
                </c:pt>
                <c:pt idx="251">
                  <c:v>0.17499999999999999</c:v>
                </c:pt>
                <c:pt idx="252">
                  <c:v>0.18099999999999999</c:v>
                </c:pt>
                <c:pt idx="253">
                  <c:v>0.16200000000000001</c:v>
                </c:pt>
                <c:pt idx="254">
                  <c:v>0.16200000000000001</c:v>
                </c:pt>
                <c:pt idx="255">
                  <c:v>0.157</c:v>
                </c:pt>
                <c:pt idx="256">
                  <c:v>0.161</c:v>
                </c:pt>
                <c:pt idx="257">
                  <c:v>0.156</c:v>
                </c:pt>
                <c:pt idx="258">
                  <c:v>0.154</c:v>
                </c:pt>
                <c:pt idx="259">
                  <c:v>0.20699999999999999</c:v>
                </c:pt>
                <c:pt idx="260">
                  <c:v>0.27400000000000002</c:v>
                </c:pt>
                <c:pt idx="261">
                  <c:v>0.159</c:v>
                </c:pt>
                <c:pt idx="262">
                  <c:v>0.17399999999999999</c:v>
                </c:pt>
                <c:pt idx="263">
                  <c:v>0.161</c:v>
                </c:pt>
                <c:pt idx="264">
                  <c:v>0.26400000000000001</c:v>
                </c:pt>
                <c:pt idx="265">
                  <c:v>0.17499999999999999</c:v>
                </c:pt>
                <c:pt idx="266">
                  <c:v>0.157</c:v>
                </c:pt>
                <c:pt idx="267">
                  <c:v>0.157</c:v>
                </c:pt>
                <c:pt idx="268">
                  <c:v>0.18</c:v>
                </c:pt>
                <c:pt idx="269">
                  <c:v>0.16600000000000001</c:v>
                </c:pt>
                <c:pt idx="270">
                  <c:v>0.155</c:v>
                </c:pt>
                <c:pt idx="271">
                  <c:v>0.30299999999999999</c:v>
                </c:pt>
                <c:pt idx="272">
                  <c:v>0.16900000000000001</c:v>
                </c:pt>
                <c:pt idx="273">
                  <c:v>0.19800000000000001</c:v>
                </c:pt>
                <c:pt idx="274">
                  <c:v>0.16</c:v>
                </c:pt>
                <c:pt idx="275">
                  <c:v>0.20200000000000001</c:v>
                </c:pt>
                <c:pt idx="276">
                  <c:v>0.17499999999999999</c:v>
                </c:pt>
                <c:pt idx="277">
                  <c:v>0.16500000000000001</c:v>
                </c:pt>
                <c:pt idx="278">
                  <c:v>0.249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F1-544E-B009-2ACA2C94A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37240"/>
        <c:axId val="2143944552"/>
      </c:scatterChart>
      <c:valAx>
        <c:axId val="2143937240"/>
        <c:scaling>
          <c:orientation val="minMax"/>
          <c:max val="250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3944552"/>
        <c:crosses val="autoZero"/>
        <c:crossBetween val="midCat"/>
      </c:valAx>
      <c:valAx>
        <c:axId val="2143944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linewidth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39372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5766270683497"/>
          <c:y val="4.4869627683360266E-2"/>
          <c:w val="0.84079107724038327"/>
          <c:h val="0.64239170203142149"/>
        </c:manualLayout>
      </c:layout>
      <c:scatterChart>
        <c:scatterStyle val="lineMarker"/>
        <c:varyColors val="0"/>
        <c:ser>
          <c:idx val="1"/>
          <c:order val="1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OPO_SWIR.txt!$J$2:$J$199</c:f>
              <c:numCache>
                <c:formatCode>General</c:formatCode>
                <c:ptCount val="198"/>
                <c:pt idx="0">
                  <c:v>0.106</c:v>
                </c:pt>
                <c:pt idx="1">
                  <c:v>0</c:v>
                </c:pt>
                <c:pt idx="2">
                  <c:v>4.0000000000000001E-3</c:v>
                </c:pt>
                <c:pt idx="3">
                  <c:v>3.0000000000000001E-3</c:v>
                </c:pt>
                <c:pt idx="4">
                  <c:v>0.189</c:v>
                </c:pt>
                <c:pt idx="5">
                  <c:v>0.21199999999999999</c:v>
                </c:pt>
                <c:pt idx="6">
                  <c:v>2.8000000000000001E-2</c:v>
                </c:pt>
                <c:pt idx="7">
                  <c:v>2.1000000000000001E-2</c:v>
                </c:pt>
                <c:pt idx="8">
                  <c:v>5.0000000000000001E-3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CC-0048-9BAD-C3F57B3CB11F}"/>
            </c:ext>
          </c:extLst>
        </c:ser>
        <c:ser>
          <c:idx val="2"/>
          <c:order val="2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OPO_SWIR_SHG.txt!$J$2:$J$444</c:f>
              <c:numCache>
                <c:formatCode>General</c:formatCode>
                <c:ptCount val="443"/>
                <c:pt idx="0">
                  <c:v>4.0000000000000001E-3</c:v>
                </c:pt>
                <c:pt idx="1">
                  <c:v>0.11</c:v>
                </c:pt>
                <c:pt idx="2">
                  <c:v>2E-3</c:v>
                </c:pt>
                <c:pt idx="3">
                  <c:v>0.108</c:v>
                </c:pt>
                <c:pt idx="4">
                  <c:v>2E-3</c:v>
                </c:pt>
                <c:pt idx="5">
                  <c:v>2E-3</c:v>
                </c:pt>
                <c:pt idx="6">
                  <c:v>0.24299999999999999</c:v>
                </c:pt>
                <c:pt idx="7">
                  <c:v>0.13100000000000001</c:v>
                </c:pt>
                <c:pt idx="8">
                  <c:v>0.115</c:v>
                </c:pt>
                <c:pt idx="9">
                  <c:v>0.183</c:v>
                </c:pt>
                <c:pt idx="10">
                  <c:v>0.115</c:v>
                </c:pt>
                <c:pt idx="11">
                  <c:v>3.3000000000000002E-2</c:v>
                </c:pt>
                <c:pt idx="12">
                  <c:v>0.11600000000000001</c:v>
                </c:pt>
                <c:pt idx="13">
                  <c:v>0.21099999999999999</c:v>
                </c:pt>
                <c:pt idx="14">
                  <c:v>1.2E-2</c:v>
                </c:pt>
                <c:pt idx="15">
                  <c:v>8.0000000000000002E-3</c:v>
                </c:pt>
                <c:pt idx="16">
                  <c:v>0.128</c:v>
                </c:pt>
                <c:pt idx="17">
                  <c:v>1E-3</c:v>
                </c:pt>
                <c:pt idx="18">
                  <c:v>9.4E-2</c:v>
                </c:pt>
                <c:pt idx="19">
                  <c:v>0.13400000000000001</c:v>
                </c:pt>
                <c:pt idx="20">
                  <c:v>1E-3</c:v>
                </c:pt>
                <c:pt idx="21">
                  <c:v>0.29399999999999998</c:v>
                </c:pt>
                <c:pt idx="22">
                  <c:v>1E-3</c:v>
                </c:pt>
                <c:pt idx="23">
                  <c:v>0.24399999999999999</c:v>
                </c:pt>
                <c:pt idx="24">
                  <c:v>2E-3</c:v>
                </c:pt>
                <c:pt idx="25">
                  <c:v>1E-3</c:v>
                </c:pt>
                <c:pt idx="26">
                  <c:v>0.156</c:v>
                </c:pt>
                <c:pt idx="27">
                  <c:v>1.4999999999999999E-2</c:v>
                </c:pt>
                <c:pt idx="28">
                  <c:v>4.2000000000000003E-2</c:v>
                </c:pt>
                <c:pt idx="29">
                  <c:v>5.0000000000000001E-3</c:v>
                </c:pt>
                <c:pt idx="30">
                  <c:v>0.11799999999999999</c:v>
                </c:pt>
                <c:pt idx="31">
                  <c:v>6.2E-2</c:v>
                </c:pt>
                <c:pt idx="32">
                  <c:v>8.5999999999999993E-2</c:v>
                </c:pt>
                <c:pt idx="33">
                  <c:v>0.185</c:v>
                </c:pt>
                <c:pt idx="34">
                  <c:v>0.16400000000000001</c:v>
                </c:pt>
                <c:pt idx="35">
                  <c:v>0.15</c:v>
                </c:pt>
                <c:pt idx="36">
                  <c:v>1.2999999999999999E-2</c:v>
                </c:pt>
                <c:pt idx="37">
                  <c:v>2E-3</c:v>
                </c:pt>
                <c:pt idx="38">
                  <c:v>0.14899999999999999</c:v>
                </c:pt>
                <c:pt idx="39">
                  <c:v>0.107</c:v>
                </c:pt>
                <c:pt idx="40">
                  <c:v>0.18</c:v>
                </c:pt>
                <c:pt idx="41">
                  <c:v>6.0999999999999999E-2</c:v>
                </c:pt>
                <c:pt idx="42">
                  <c:v>5.3999999999999999E-2</c:v>
                </c:pt>
                <c:pt idx="43">
                  <c:v>0.182</c:v>
                </c:pt>
                <c:pt idx="44">
                  <c:v>7.4999999999999997E-2</c:v>
                </c:pt>
                <c:pt idx="45">
                  <c:v>0.16200000000000001</c:v>
                </c:pt>
                <c:pt idx="46">
                  <c:v>0.16900000000000001</c:v>
                </c:pt>
                <c:pt idx="47">
                  <c:v>0.14899999999999999</c:v>
                </c:pt>
                <c:pt idx="48">
                  <c:v>0.10100000000000001</c:v>
                </c:pt>
                <c:pt idx="49">
                  <c:v>0.26</c:v>
                </c:pt>
                <c:pt idx="50">
                  <c:v>0.107</c:v>
                </c:pt>
                <c:pt idx="51">
                  <c:v>0.16900000000000001</c:v>
                </c:pt>
                <c:pt idx="52">
                  <c:v>0.14699999999999999</c:v>
                </c:pt>
                <c:pt idx="53">
                  <c:v>0.16</c:v>
                </c:pt>
                <c:pt idx="54">
                  <c:v>0.221</c:v>
                </c:pt>
                <c:pt idx="55">
                  <c:v>0.17299999999999999</c:v>
                </c:pt>
                <c:pt idx="56">
                  <c:v>0.126</c:v>
                </c:pt>
                <c:pt idx="57">
                  <c:v>0.16</c:v>
                </c:pt>
                <c:pt idx="58">
                  <c:v>0.193</c:v>
                </c:pt>
                <c:pt idx="59">
                  <c:v>0.14299999999999999</c:v>
                </c:pt>
                <c:pt idx="60">
                  <c:v>2E-3</c:v>
                </c:pt>
                <c:pt idx="61">
                  <c:v>4.0000000000000001E-3</c:v>
                </c:pt>
                <c:pt idx="62">
                  <c:v>0.125</c:v>
                </c:pt>
                <c:pt idx="63">
                  <c:v>2E-3</c:v>
                </c:pt>
                <c:pt idx="64">
                  <c:v>0.14799999999999999</c:v>
                </c:pt>
                <c:pt idx="65">
                  <c:v>3.0000000000000001E-3</c:v>
                </c:pt>
                <c:pt idx="66">
                  <c:v>1E-3</c:v>
                </c:pt>
                <c:pt idx="67">
                  <c:v>2E-3</c:v>
                </c:pt>
                <c:pt idx="68">
                  <c:v>0.14199999999999999</c:v>
                </c:pt>
                <c:pt idx="69">
                  <c:v>2E-3</c:v>
                </c:pt>
                <c:pt idx="70">
                  <c:v>0.14299999999999999</c:v>
                </c:pt>
                <c:pt idx="71">
                  <c:v>1E-3</c:v>
                </c:pt>
                <c:pt idx="72">
                  <c:v>1E-3</c:v>
                </c:pt>
                <c:pt idx="73">
                  <c:v>0.15</c:v>
                </c:pt>
                <c:pt idx="74">
                  <c:v>2E-3</c:v>
                </c:pt>
                <c:pt idx="75">
                  <c:v>2E-3</c:v>
                </c:pt>
                <c:pt idx="76">
                  <c:v>0.122</c:v>
                </c:pt>
                <c:pt idx="77">
                  <c:v>3.0000000000000001E-3</c:v>
                </c:pt>
                <c:pt idx="78">
                  <c:v>1E-3</c:v>
                </c:pt>
                <c:pt idx="79">
                  <c:v>9.7000000000000003E-2</c:v>
                </c:pt>
                <c:pt idx="80">
                  <c:v>3.0000000000000001E-3</c:v>
                </c:pt>
                <c:pt idx="81">
                  <c:v>1E-3</c:v>
                </c:pt>
                <c:pt idx="82">
                  <c:v>0.106</c:v>
                </c:pt>
                <c:pt idx="83">
                  <c:v>7.5999999999999998E-2</c:v>
                </c:pt>
                <c:pt idx="84">
                  <c:v>0.08</c:v>
                </c:pt>
                <c:pt idx="85">
                  <c:v>0.13600000000000001</c:v>
                </c:pt>
                <c:pt idx="86">
                  <c:v>9.2999999999999999E-2</c:v>
                </c:pt>
                <c:pt idx="87">
                  <c:v>0.17499999999999999</c:v>
                </c:pt>
                <c:pt idx="88">
                  <c:v>9.2999999999999999E-2</c:v>
                </c:pt>
                <c:pt idx="89">
                  <c:v>0.14499999999999999</c:v>
                </c:pt>
                <c:pt idx="90">
                  <c:v>0.11700000000000001</c:v>
                </c:pt>
                <c:pt idx="91">
                  <c:v>0.13700000000000001</c:v>
                </c:pt>
                <c:pt idx="92">
                  <c:v>0.108</c:v>
                </c:pt>
                <c:pt idx="93">
                  <c:v>0.111</c:v>
                </c:pt>
                <c:pt idx="94">
                  <c:v>0.161</c:v>
                </c:pt>
                <c:pt idx="95">
                  <c:v>0.129</c:v>
                </c:pt>
                <c:pt idx="96">
                  <c:v>0.114</c:v>
                </c:pt>
                <c:pt idx="97">
                  <c:v>0.13500000000000001</c:v>
                </c:pt>
                <c:pt idx="98">
                  <c:v>7.6999999999999999E-2</c:v>
                </c:pt>
                <c:pt idx="99">
                  <c:v>8.6999999999999994E-2</c:v>
                </c:pt>
                <c:pt idx="100">
                  <c:v>0.108</c:v>
                </c:pt>
                <c:pt idx="101">
                  <c:v>0.10299999999999999</c:v>
                </c:pt>
                <c:pt idx="102">
                  <c:v>0.11899999999999999</c:v>
                </c:pt>
                <c:pt idx="103">
                  <c:v>0.111</c:v>
                </c:pt>
                <c:pt idx="104">
                  <c:v>9.6000000000000002E-2</c:v>
                </c:pt>
                <c:pt idx="105">
                  <c:v>1E-3</c:v>
                </c:pt>
                <c:pt idx="106">
                  <c:v>1E-3</c:v>
                </c:pt>
                <c:pt idx="107">
                  <c:v>7.0999999999999994E-2</c:v>
                </c:pt>
                <c:pt idx="108">
                  <c:v>0.156</c:v>
                </c:pt>
                <c:pt idx="109">
                  <c:v>0.106</c:v>
                </c:pt>
                <c:pt idx="110">
                  <c:v>0.13600000000000001</c:v>
                </c:pt>
                <c:pt idx="111">
                  <c:v>0.121</c:v>
                </c:pt>
                <c:pt idx="112">
                  <c:v>6.7000000000000004E-2</c:v>
                </c:pt>
                <c:pt idx="113">
                  <c:v>7.5999999999999998E-2</c:v>
                </c:pt>
                <c:pt idx="114">
                  <c:v>6.6000000000000003E-2</c:v>
                </c:pt>
                <c:pt idx="115">
                  <c:v>6.3E-2</c:v>
                </c:pt>
                <c:pt idx="116">
                  <c:v>5.8000000000000003E-2</c:v>
                </c:pt>
                <c:pt idx="117">
                  <c:v>5.6000000000000001E-2</c:v>
                </c:pt>
                <c:pt idx="118">
                  <c:v>0.04</c:v>
                </c:pt>
                <c:pt idx="119">
                  <c:v>4.1000000000000002E-2</c:v>
                </c:pt>
                <c:pt idx="120">
                  <c:v>2.9000000000000001E-2</c:v>
                </c:pt>
                <c:pt idx="121">
                  <c:v>5.0000000000000001E-3</c:v>
                </c:pt>
                <c:pt idx="122">
                  <c:v>2.3E-2</c:v>
                </c:pt>
                <c:pt idx="123">
                  <c:v>2.1000000000000001E-2</c:v>
                </c:pt>
                <c:pt idx="124">
                  <c:v>1E-3</c:v>
                </c:pt>
                <c:pt idx="125">
                  <c:v>2E-3</c:v>
                </c:pt>
                <c:pt idx="126">
                  <c:v>7.0000000000000001E-3</c:v>
                </c:pt>
                <c:pt idx="127">
                  <c:v>0.57099999999999995</c:v>
                </c:pt>
                <c:pt idx="128">
                  <c:v>1.163</c:v>
                </c:pt>
                <c:pt idx="129">
                  <c:v>4.0000000000000001E-3</c:v>
                </c:pt>
                <c:pt idx="130">
                  <c:v>3.0000000000000001E-3</c:v>
                </c:pt>
                <c:pt idx="131">
                  <c:v>5.3999999999999999E-2</c:v>
                </c:pt>
                <c:pt idx="132">
                  <c:v>0.10100000000000001</c:v>
                </c:pt>
                <c:pt idx="133">
                  <c:v>0.17100000000000001</c:v>
                </c:pt>
                <c:pt idx="134">
                  <c:v>9.2999999999999999E-2</c:v>
                </c:pt>
                <c:pt idx="135">
                  <c:v>0.08</c:v>
                </c:pt>
                <c:pt idx="136">
                  <c:v>0.159</c:v>
                </c:pt>
                <c:pt idx="137">
                  <c:v>0.128</c:v>
                </c:pt>
                <c:pt idx="138">
                  <c:v>0.13400000000000001</c:v>
                </c:pt>
                <c:pt idx="139">
                  <c:v>0.13500000000000001</c:v>
                </c:pt>
                <c:pt idx="140">
                  <c:v>6.2E-2</c:v>
                </c:pt>
                <c:pt idx="141">
                  <c:v>0.10199999999999999</c:v>
                </c:pt>
                <c:pt idx="142">
                  <c:v>7.6999999999999999E-2</c:v>
                </c:pt>
                <c:pt idx="143">
                  <c:v>8.3000000000000004E-2</c:v>
                </c:pt>
                <c:pt idx="144">
                  <c:v>7.1999999999999995E-2</c:v>
                </c:pt>
                <c:pt idx="145">
                  <c:v>8.5000000000000006E-2</c:v>
                </c:pt>
                <c:pt idx="146">
                  <c:v>6.9000000000000006E-2</c:v>
                </c:pt>
                <c:pt idx="147">
                  <c:v>7.2999999999999995E-2</c:v>
                </c:pt>
                <c:pt idx="148">
                  <c:v>7.9000000000000001E-2</c:v>
                </c:pt>
                <c:pt idx="149">
                  <c:v>6.6000000000000003E-2</c:v>
                </c:pt>
                <c:pt idx="150">
                  <c:v>7.0999999999999994E-2</c:v>
                </c:pt>
                <c:pt idx="151">
                  <c:v>6.4000000000000001E-2</c:v>
                </c:pt>
                <c:pt idx="152">
                  <c:v>5.7000000000000002E-2</c:v>
                </c:pt>
                <c:pt idx="153">
                  <c:v>6.2E-2</c:v>
                </c:pt>
                <c:pt idx="154">
                  <c:v>6.5000000000000002E-2</c:v>
                </c:pt>
                <c:pt idx="155">
                  <c:v>5.1999999999999998E-2</c:v>
                </c:pt>
                <c:pt idx="156">
                  <c:v>7.5999999999999998E-2</c:v>
                </c:pt>
                <c:pt idx="157">
                  <c:v>6.2E-2</c:v>
                </c:pt>
                <c:pt idx="158">
                  <c:v>6.7000000000000004E-2</c:v>
                </c:pt>
                <c:pt idx="159">
                  <c:v>0.152</c:v>
                </c:pt>
                <c:pt idx="160">
                  <c:v>8.5000000000000006E-2</c:v>
                </c:pt>
                <c:pt idx="161">
                  <c:v>0.19</c:v>
                </c:pt>
                <c:pt idx="162">
                  <c:v>0.17299999999999999</c:v>
                </c:pt>
                <c:pt idx="163">
                  <c:v>5.8000000000000003E-2</c:v>
                </c:pt>
                <c:pt idx="164">
                  <c:v>8.9999999999999993E-3</c:v>
                </c:pt>
                <c:pt idx="165">
                  <c:v>8.1000000000000003E-2</c:v>
                </c:pt>
                <c:pt idx="166">
                  <c:v>9.0999999999999998E-2</c:v>
                </c:pt>
                <c:pt idx="167">
                  <c:v>6.2E-2</c:v>
                </c:pt>
                <c:pt idx="168">
                  <c:v>4.3999999999999997E-2</c:v>
                </c:pt>
                <c:pt idx="169">
                  <c:v>3.3000000000000002E-2</c:v>
                </c:pt>
                <c:pt idx="170">
                  <c:v>5.1999999999999998E-2</c:v>
                </c:pt>
                <c:pt idx="171">
                  <c:v>4.5999999999999999E-2</c:v>
                </c:pt>
                <c:pt idx="172">
                  <c:v>3.1E-2</c:v>
                </c:pt>
                <c:pt idx="173">
                  <c:v>3.1E-2</c:v>
                </c:pt>
                <c:pt idx="174">
                  <c:v>0.04</c:v>
                </c:pt>
                <c:pt idx="175">
                  <c:v>1.9E-2</c:v>
                </c:pt>
                <c:pt idx="176">
                  <c:v>4.1000000000000002E-2</c:v>
                </c:pt>
                <c:pt idx="177">
                  <c:v>3.0000000000000001E-3</c:v>
                </c:pt>
                <c:pt idx="178">
                  <c:v>5.0000000000000001E-3</c:v>
                </c:pt>
                <c:pt idx="179">
                  <c:v>3.6999999999999998E-2</c:v>
                </c:pt>
                <c:pt idx="180">
                  <c:v>0.04</c:v>
                </c:pt>
                <c:pt idx="181">
                  <c:v>2E-3</c:v>
                </c:pt>
                <c:pt idx="182">
                  <c:v>1E-3</c:v>
                </c:pt>
                <c:pt idx="183">
                  <c:v>3.4000000000000002E-2</c:v>
                </c:pt>
                <c:pt idx="184">
                  <c:v>2E-3</c:v>
                </c:pt>
                <c:pt idx="185">
                  <c:v>1E-3</c:v>
                </c:pt>
                <c:pt idx="186">
                  <c:v>1E-3</c:v>
                </c:pt>
                <c:pt idx="187">
                  <c:v>3.5999999999999997E-2</c:v>
                </c:pt>
                <c:pt idx="188">
                  <c:v>6.0999999999999999E-2</c:v>
                </c:pt>
                <c:pt idx="189">
                  <c:v>0.255</c:v>
                </c:pt>
                <c:pt idx="190">
                  <c:v>0.248</c:v>
                </c:pt>
                <c:pt idx="191">
                  <c:v>0.32700000000000001</c:v>
                </c:pt>
                <c:pt idx="192">
                  <c:v>6.5000000000000002E-2</c:v>
                </c:pt>
                <c:pt idx="193">
                  <c:v>1.9E-2</c:v>
                </c:pt>
                <c:pt idx="194">
                  <c:v>7.6999999999999999E-2</c:v>
                </c:pt>
                <c:pt idx="195">
                  <c:v>0.10299999999999999</c:v>
                </c:pt>
                <c:pt idx="196">
                  <c:v>0.121</c:v>
                </c:pt>
                <c:pt idx="197">
                  <c:v>0.248</c:v>
                </c:pt>
                <c:pt idx="198">
                  <c:v>6.2E-2</c:v>
                </c:pt>
                <c:pt idx="199">
                  <c:v>0.47299999999999998</c:v>
                </c:pt>
                <c:pt idx="200">
                  <c:v>0.17599999999999999</c:v>
                </c:pt>
                <c:pt idx="201">
                  <c:v>0.05</c:v>
                </c:pt>
                <c:pt idx="202">
                  <c:v>3.5000000000000003E-2</c:v>
                </c:pt>
                <c:pt idx="203">
                  <c:v>6.2E-2</c:v>
                </c:pt>
                <c:pt idx="204">
                  <c:v>0.41399999999999998</c:v>
                </c:pt>
                <c:pt idx="205">
                  <c:v>0.121</c:v>
                </c:pt>
                <c:pt idx="206">
                  <c:v>6.8000000000000005E-2</c:v>
                </c:pt>
                <c:pt idx="207">
                  <c:v>0.11700000000000001</c:v>
                </c:pt>
                <c:pt idx="208">
                  <c:v>1.7999999999999999E-2</c:v>
                </c:pt>
                <c:pt idx="209">
                  <c:v>5.0000000000000001E-3</c:v>
                </c:pt>
                <c:pt idx="210">
                  <c:v>5.6000000000000001E-2</c:v>
                </c:pt>
                <c:pt idx="211">
                  <c:v>3.4000000000000002E-2</c:v>
                </c:pt>
                <c:pt idx="212">
                  <c:v>1.2999999999999999E-2</c:v>
                </c:pt>
                <c:pt idx="213">
                  <c:v>0.19600000000000001</c:v>
                </c:pt>
                <c:pt idx="214">
                  <c:v>4.5999999999999999E-2</c:v>
                </c:pt>
                <c:pt idx="215">
                  <c:v>3.3000000000000002E-2</c:v>
                </c:pt>
                <c:pt idx="216">
                  <c:v>7.0000000000000001E-3</c:v>
                </c:pt>
                <c:pt idx="217">
                  <c:v>3.5000000000000003E-2</c:v>
                </c:pt>
                <c:pt idx="218">
                  <c:v>3.1E-2</c:v>
                </c:pt>
                <c:pt idx="219">
                  <c:v>0.29399999999999998</c:v>
                </c:pt>
                <c:pt idx="220">
                  <c:v>8.0000000000000002E-3</c:v>
                </c:pt>
                <c:pt idx="221">
                  <c:v>7.2999999999999995E-2</c:v>
                </c:pt>
                <c:pt idx="222">
                  <c:v>2.4E-2</c:v>
                </c:pt>
                <c:pt idx="223">
                  <c:v>8.0000000000000002E-3</c:v>
                </c:pt>
                <c:pt idx="224">
                  <c:v>3.5000000000000003E-2</c:v>
                </c:pt>
                <c:pt idx="225">
                  <c:v>0.23200000000000001</c:v>
                </c:pt>
                <c:pt idx="226">
                  <c:v>3.0000000000000001E-3</c:v>
                </c:pt>
                <c:pt idx="227">
                  <c:v>6.4000000000000001E-2</c:v>
                </c:pt>
                <c:pt idx="228">
                  <c:v>3.4000000000000002E-2</c:v>
                </c:pt>
                <c:pt idx="229">
                  <c:v>0.11799999999999999</c:v>
                </c:pt>
                <c:pt idx="230">
                  <c:v>4.0000000000000001E-3</c:v>
                </c:pt>
                <c:pt idx="231">
                  <c:v>1.9E-2</c:v>
                </c:pt>
                <c:pt idx="232">
                  <c:v>2E-3</c:v>
                </c:pt>
                <c:pt idx="233">
                  <c:v>1E-3</c:v>
                </c:pt>
                <c:pt idx="234">
                  <c:v>0.252</c:v>
                </c:pt>
                <c:pt idx="235">
                  <c:v>0.221</c:v>
                </c:pt>
                <c:pt idx="236">
                  <c:v>8.0000000000000002E-3</c:v>
                </c:pt>
                <c:pt idx="237">
                  <c:v>7.0000000000000001E-3</c:v>
                </c:pt>
                <c:pt idx="238">
                  <c:v>0.24</c:v>
                </c:pt>
                <c:pt idx="239">
                  <c:v>8.9999999999999993E-3</c:v>
                </c:pt>
                <c:pt idx="240">
                  <c:v>2.7E-2</c:v>
                </c:pt>
                <c:pt idx="241">
                  <c:v>7.0000000000000001E-3</c:v>
                </c:pt>
                <c:pt idx="242">
                  <c:v>4.0000000000000001E-3</c:v>
                </c:pt>
                <c:pt idx="243">
                  <c:v>2E-3</c:v>
                </c:pt>
                <c:pt idx="244">
                  <c:v>2E-3</c:v>
                </c:pt>
                <c:pt idx="245">
                  <c:v>4.0000000000000001E-3</c:v>
                </c:pt>
                <c:pt idx="246">
                  <c:v>3.0000000000000001E-3</c:v>
                </c:pt>
                <c:pt idx="24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CC-0048-9BAD-C3F57B3CB11F}"/>
            </c:ext>
          </c:extLst>
        </c:ser>
        <c:ser>
          <c:idx val="3"/>
          <c:order val="3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OPO_NIR_SHG.txt!$J$2:$J$306</c:f>
              <c:numCache>
                <c:formatCode>General</c:formatCode>
                <c:ptCount val="305"/>
                <c:pt idx="0">
                  <c:v>1.2E-2</c:v>
                </c:pt>
                <c:pt idx="1">
                  <c:v>8.9999999999999993E-3</c:v>
                </c:pt>
                <c:pt idx="2">
                  <c:v>1.4E-2</c:v>
                </c:pt>
                <c:pt idx="3">
                  <c:v>1.0999999999999999E-2</c:v>
                </c:pt>
                <c:pt idx="4">
                  <c:v>1.2E-2</c:v>
                </c:pt>
                <c:pt idx="5">
                  <c:v>1.4999999999999999E-2</c:v>
                </c:pt>
                <c:pt idx="6">
                  <c:v>0.02</c:v>
                </c:pt>
                <c:pt idx="7">
                  <c:v>1.0999999999999999E-2</c:v>
                </c:pt>
                <c:pt idx="8">
                  <c:v>1.2999999999999999E-2</c:v>
                </c:pt>
                <c:pt idx="9">
                  <c:v>2.8000000000000001E-2</c:v>
                </c:pt>
                <c:pt idx="10">
                  <c:v>6.8000000000000005E-2</c:v>
                </c:pt>
                <c:pt idx="11">
                  <c:v>4.3999999999999997E-2</c:v>
                </c:pt>
                <c:pt idx="12">
                  <c:v>4.1000000000000002E-2</c:v>
                </c:pt>
                <c:pt idx="13">
                  <c:v>1.7000000000000001E-2</c:v>
                </c:pt>
                <c:pt idx="14">
                  <c:v>2.3E-2</c:v>
                </c:pt>
                <c:pt idx="15">
                  <c:v>1.9E-2</c:v>
                </c:pt>
                <c:pt idx="16">
                  <c:v>1.0999999999999999E-2</c:v>
                </c:pt>
                <c:pt idx="17">
                  <c:v>1.2999999999999999E-2</c:v>
                </c:pt>
                <c:pt idx="18">
                  <c:v>2.3E-2</c:v>
                </c:pt>
                <c:pt idx="19">
                  <c:v>2.9000000000000001E-2</c:v>
                </c:pt>
                <c:pt idx="20">
                  <c:v>1.6E-2</c:v>
                </c:pt>
                <c:pt idx="21">
                  <c:v>1.4E-2</c:v>
                </c:pt>
                <c:pt idx="22">
                  <c:v>5.1999999999999998E-2</c:v>
                </c:pt>
                <c:pt idx="23">
                  <c:v>0.19500000000000001</c:v>
                </c:pt>
                <c:pt idx="24">
                  <c:v>4.9000000000000002E-2</c:v>
                </c:pt>
                <c:pt idx="25">
                  <c:v>2.9000000000000001E-2</c:v>
                </c:pt>
                <c:pt idx="26">
                  <c:v>2.3E-2</c:v>
                </c:pt>
                <c:pt idx="27">
                  <c:v>0.02</c:v>
                </c:pt>
                <c:pt idx="28">
                  <c:v>9.0999999999999998E-2</c:v>
                </c:pt>
                <c:pt idx="29">
                  <c:v>1.6E-2</c:v>
                </c:pt>
                <c:pt idx="30">
                  <c:v>1.6E-2</c:v>
                </c:pt>
                <c:pt idx="31">
                  <c:v>0.02</c:v>
                </c:pt>
                <c:pt idx="32">
                  <c:v>2.4E-2</c:v>
                </c:pt>
                <c:pt idx="33">
                  <c:v>2.8000000000000001E-2</c:v>
                </c:pt>
                <c:pt idx="34">
                  <c:v>3.5999999999999997E-2</c:v>
                </c:pt>
                <c:pt idx="35">
                  <c:v>0.11600000000000001</c:v>
                </c:pt>
                <c:pt idx="36">
                  <c:v>2.7E-2</c:v>
                </c:pt>
                <c:pt idx="37">
                  <c:v>0.23599999999999999</c:v>
                </c:pt>
                <c:pt idx="38">
                  <c:v>2.1999999999999999E-2</c:v>
                </c:pt>
                <c:pt idx="39">
                  <c:v>1.7999999999999999E-2</c:v>
                </c:pt>
                <c:pt idx="40">
                  <c:v>2.8000000000000001E-2</c:v>
                </c:pt>
                <c:pt idx="41">
                  <c:v>1.2E-2</c:v>
                </c:pt>
                <c:pt idx="42">
                  <c:v>1.6E-2</c:v>
                </c:pt>
                <c:pt idx="43">
                  <c:v>4.1000000000000002E-2</c:v>
                </c:pt>
                <c:pt idx="44">
                  <c:v>1.4999999999999999E-2</c:v>
                </c:pt>
                <c:pt idx="45">
                  <c:v>2.5000000000000001E-2</c:v>
                </c:pt>
                <c:pt idx="46">
                  <c:v>1.2999999999999999E-2</c:v>
                </c:pt>
                <c:pt idx="47">
                  <c:v>3.9E-2</c:v>
                </c:pt>
                <c:pt idx="48">
                  <c:v>5.0000000000000001E-3</c:v>
                </c:pt>
                <c:pt idx="49">
                  <c:v>6.0000000000000001E-3</c:v>
                </c:pt>
                <c:pt idx="50">
                  <c:v>3.1E-2</c:v>
                </c:pt>
                <c:pt idx="51">
                  <c:v>2.4E-2</c:v>
                </c:pt>
                <c:pt idx="52">
                  <c:v>3.3000000000000002E-2</c:v>
                </c:pt>
                <c:pt idx="53">
                  <c:v>2.7E-2</c:v>
                </c:pt>
                <c:pt idx="54">
                  <c:v>2.3E-2</c:v>
                </c:pt>
                <c:pt idx="55">
                  <c:v>1.9E-2</c:v>
                </c:pt>
                <c:pt idx="56">
                  <c:v>3.5999999999999997E-2</c:v>
                </c:pt>
                <c:pt idx="57">
                  <c:v>2.8000000000000001E-2</c:v>
                </c:pt>
                <c:pt idx="58">
                  <c:v>3.2000000000000001E-2</c:v>
                </c:pt>
                <c:pt idx="59">
                  <c:v>4.4999999999999998E-2</c:v>
                </c:pt>
                <c:pt idx="60">
                  <c:v>3.1E-2</c:v>
                </c:pt>
                <c:pt idx="61">
                  <c:v>4.2000000000000003E-2</c:v>
                </c:pt>
                <c:pt idx="62">
                  <c:v>0.14000000000000001</c:v>
                </c:pt>
                <c:pt idx="63">
                  <c:v>4.3999999999999997E-2</c:v>
                </c:pt>
                <c:pt idx="64">
                  <c:v>4.3999999999999997E-2</c:v>
                </c:pt>
                <c:pt idx="65">
                  <c:v>2.9000000000000001E-2</c:v>
                </c:pt>
                <c:pt idx="66">
                  <c:v>3.1E-2</c:v>
                </c:pt>
                <c:pt idx="67">
                  <c:v>2.1000000000000001E-2</c:v>
                </c:pt>
                <c:pt idx="68">
                  <c:v>2.1999999999999999E-2</c:v>
                </c:pt>
                <c:pt idx="69">
                  <c:v>2.1999999999999999E-2</c:v>
                </c:pt>
                <c:pt idx="70">
                  <c:v>1.9E-2</c:v>
                </c:pt>
                <c:pt idx="71">
                  <c:v>1.7999999999999999E-2</c:v>
                </c:pt>
                <c:pt idx="72">
                  <c:v>2.5999999999999999E-2</c:v>
                </c:pt>
                <c:pt idx="73">
                  <c:v>2.5000000000000001E-2</c:v>
                </c:pt>
                <c:pt idx="74">
                  <c:v>1.7999999999999999E-2</c:v>
                </c:pt>
                <c:pt idx="75">
                  <c:v>1.7999999999999999E-2</c:v>
                </c:pt>
                <c:pt idx="76">
                  <c:v>2.8000000000000001E-2</c:v>
                </c:pt>
                <c:pt idx="77">
                  <c:v>1.9E-2</c:v>
                </c:pt>
                <c:pt idx="78">
                  <c:v>0.02</c:v>
                </c:pt>
                <c:pt idx="79">
                  <c:v>0.04</c:v>
                </c:pt>
                <c:pt idx="80">
                  <c:v>1.7999999999999999E-2</c:v>
                </c:pt>
                <c:pt idx="81">
                  <c:v>2.3E-2</c:v>
                </c:pt>
                <c:pt idx="82">
                  <c:v>4.4999999999999998E-2</c:v>
                </c:pt>
                <c:pt idx="83">
                  <c:v>4.2000000000000003E-2</c:v>
                </c:pt>
                <c:pt idx="84">
                  <c:v>2.8000000000000001E-2</c:v>
                </c:pt>
                <c:pt idx="85">
                  <c:v>0.04</c:v>
                </c:pt>
                <c:pt idx="86">
                  <c:v>3.7999999999999999E-2</c:v>
                </c:pt>
                <c:pt idx="87">
                  <c:v>3.5999999999999997E-2</c:v>
                </c:pt>
                <c:pt idx="88">
                  <c:v>4.2000000000000003E-2</c:v>
                </c:pt>
                <c:pt idx="89">
                  <c:v>3.3000000000000002E-2</c:v>
                </c:pt>
                <c:pt idx="90">
                  <c:v>0.04</c:v>
                </c:pt>
                <c:pt idx="91">
                  <c:v>5.6000000000000001E-2</c:v>
                </c:pt>
                <c:pt idx="92">
                  <c:v>4.1000000000000002E-2</c:v>
                </c:pt>
                <c:pt idx="93">
                  <c:v>2.5000000000000001E-2</c:v>
                </c:pt>
                <c:pt idx="94">
                  <c:v>0.03</c:v>
                </c:pt>
                <c:pt idx="95">
                  <c:v>2.7E-2</c:v>
                </c:pt>
                <c:pt idx="96">
                  <c:v>6.3E-2</c:v>
                </c:pt>
                <c:pt idx="97">
                  <c:v>0.06</c:v>
                </c:pt>
                <c:pt idx="98">
                  <c:v>2.3E-2</c:v>
                </c:pt>
                <c:pt idx="99">
                  <c:v>2.3E-2</c:v>
                </c:pt>
                <c:pt idx="100">
                  <c:v>2.8000000000000001E-2</c:v>
                </c:pt>
                <c:pt idx="101">
                  <c:v>3.2000000000000001E-2</c:v>
                </c:pt>
                <c:pt idx="102">
                  <c:v>3.3000000000000002E-2</c:v>
                </c:pt>
                <c:pt idx="103">
                  <c:v>4.2000000000000003E-2</c:v>
                </c:pt>
                <c:pt idx="104">
                  <c:v>3.1E-2</c:v>
                </c:pt>
                <c:pt idx="105">
                  <c:v>6.2E-2</c:v>
                </c:pt>
                <c:pt idx="106">
                  <c:v>5.7000000000000002E-2</c:v>
                </c:pt>
                <c:pt idx="107">
                  <c:v>6.4000000000000001E-2</c:v>
                </c:pt>
                <c:pt idx="108">
                  <c:v>4.5999999999999999E-2</c:v>
                </c:pt>
                <c:pt idx="109">
                  <c:v>3.6999999999999998E-2</c:v>
                </c:pt>
                <c:pt idx="110">
                  <c:v>3.7999999999999999E-2</c:v>
                </c:pt>
                <c:pt idx="111">
                  <c:v>6.4000000000000001E-2</c:v>
                </c:pt>
                <c:pt idx="112">
                  <c:v>4.9000000000000002E-2</c:v>
                </c:pt>
                <c:pt idx="113">
                  <c:v>5.2999999999999999E-2</c:v>
                </c:pt>
                <c:pt idx="114">
                  <c:v>2.9000000000000001E-2</c:v>
                </c:pt>
                <c:pt idx="115">
                  <c:v>3.6999999999999998E-2</c:v>
                </c:pt>
                <c:pt idx="116">
                  <c:v>3.5999999999999997E-2</c:v>
                </c:pt>
                <c:pt idx="117">
                  <c:v>3.6999999999999998E-2</c:v>
                </c:pt>
                <c:pt idx="118">
                  <c:v>6.4000000000000001E-2</c:v>
                </c:pt>
                <c:pt idx="119">
                  <c:v>3.5999999999999997E-2</c:v>
                </c:pt>
                <c:pt idx="120">
                  <c:v>0.13100000000000001</c:v>
                </c:pt>
                <c:pt idx="121">
                  <c:v>5.8999999999999997E-2</c:v>
                </c:pt>
                <c:pt idx="122">
                  <c:v>5.7000000000000002E-2</c:v>
                </c:pt>
                <c:pt idx="123">
                  <c:v>6.3E-2</c:v>
                </c:pt>
                <c:pt idx="124">
                  <c:v>4.1000000000000002E-2</c:v>
                </c:pt>
                <c:pt idx="125">
                  <c:v>4.8000000000000001E-2</c:v>
                </c:pt>
                <c:pt idx="126">
                  <c:v>5.0999999999999997E-2</c:v>
                </c:pt>
                <c:pt idx="127">
                  <c:v>7.4999999999999997E-2</c:v>
                </c:pt>
                <c:pt idx="128">
                  <c:v>5.8000000000000003E-2</c:v>
                </c:pt>
                <c:pt idx="129">
                  <c:v>0.05</c:v>
                </c:pt>
                <c:pt idx="130">
                  <c:v>3.5999999999999997E-2</c:v>
                </c:pt>
                <c:pt idx="131">
                  <c:v>5.2999999999999999E-2</c:v>
                </c:pt>
                <c:pt idx="132">
                  <c:v>5.3999999999999999E-2</c:v>
                </c:pt>
                <c:pt idx="133">
                  <c:v>3.5999999999999997E-2</c:v>
                </c:pt>
                <c:pt idx="134">
                  <c:v>3.3000000000000002E-2</c:v>
                </c:pt>
                <c:pt idx="135">
                  <c:v>4.3999999999999997E-2</c:v>
                </c:pt>
                <c:pt idx="136">
                  <c:v>4.1000000000000002E-2</c:v>
                </c:pt>
                <c:pt idx="137">
                  <c:v>4.7E-2</c:v>
                </c:pt>
                <c:pt idx="138">
                  <c:v>4.4999999999999998E-2</c:v>
                </c:pt>
                <c:pt idx="139">
                  <c:v>0.05</c:v>
                </c:pt>
                <c:pt idx="140">
                  <c:v>5.2999999999999999E-2</c:v>
                </c:pt>
                <c:pt idx="141">
                  <c:v>4.5999999999999999E-2</c:v>
                </c:pt>
                <c:pt idx="142">
                  <c:v>4.9000000000000002E-2</c:v>
                </c:pt>
                <c:pt idx="143">
                  <c:v>7.0000000000000007E-2</c:v>
                </c:pt>
                <c:pt idx="144">
                  <c:v>5.0999999999999997E-2</c:v>
                </c:pt>
                <c:pt idx="145">
                  <c:v>3.7999999999999999E-2</c:v>
                </c:pt>
                <c:pt idx="146">
                  <c:v>0.06</c:v>
                </c:pt>
                <c:pt idx="147">
                  <c:v>4.8000000000000001E-2</c:v>
                </c:pt>
                <c:pt idx="148">
                  <c:v>4.5999999999999999E-2</c:v>
                </c:pt>
                <c:pt idx="149">
                  <c:v>7.5999999999999998E-2</c:v>
                </c:pt>
                <c:pt idx="150">
                  <c:v>0.05</c:v>
                </c:pt>
                <c:pt idx="151">
                  <c:v>5.0999999999999997E-2</c:v>
                </c:pt>
                <c:pt idx="152">
                  <c:v>6.9000000000000006E-2</c:v>
                </c:pt>
                <c:pt idx="153">
                  <c:v>5.3999999999999999E-2</c:v>
                </c:pt>
                <c:pt idx="154">
                  <c:v>0.05</c:v>
                </c:pt>
                <c:pt idx="155">
                  <c:v>5.3999999999999999E-2</c:v>
                </c:pt>
                <c:pt idx="156">
                  <c:v>8.2000000000000003E-2</c:v>
                </c:pt>
                <c:pt idx="157">
                  <c:v>4.2000000000000003E-2</c:v>
                </c:pt>
                <c:pt idx="158">
                  <c:v>8.4000000000000005E-2</c:v>
                </c:pt>
                <c:pt idx="159">
                  <c:v>4.1000000000000002E-2</c:v>
                </c:pt>
                <c:pt idx="160">
                  <c:v>0.17100000000000001</c:v>
                </c:pt>
                <c:pt idx="161">
                  <c:v>3.4000000000000002E-2</c:v>
                </c:pt>
                <c:pt idx="162">
                  <c:v>6.3E-2</c:v>
                </c:pt>
                <c:pt idx="163">
                  <c:v>5.1999999999999998E-2</c:v>
                </c:pt>
                <c:pt idx="164">
                  <c:v>4.8000000000000001E-2</c:v>
                </c:pt>
                <c:pt idx="165">
                  <c:v>4.4999999999999998E-2</c:v>
                </c:pt>
                <c:pt idx="166">
                  <c:v>3.2000000000000001E-2</c:v>
                </c:pt>
                <c:pt idx="167">
                  <c:v>3.1E-2</c:v>
                </c:pt>
                <c:pt idx="168">
                  <c:v>3.4000000000000002E-2</c:v>
                </c:pt>
                <c:pt idx="169">
                  <c:v>3.6999999999999998E-2</c:v>
                </c:pt>
                <c:pt idx="170">
                  <c:v>0.04</c:v>
                </c:pt>
                <c:pt idx="171">
                  <c:v>3.2000000000000001E-2</c:v>
                </c:pt>
                <c:pt idx="172">
                  <c:v>3.7999999999999999E-2</c:v>
                </c:pt>
                <c:pt idx="173">
                  <c:v>3.4000000000000002E-2</c:v>
                </c:pt>
                <c:pt idx="174">
                  <c:v>3.7999999999999999E-2</c:v>
                </c:pt>
                <c:pt idx="175">
                  <c:v>4.1000000000000002E-2</c:v>
                </c:pt>
                <c:pt idx="176">
                  <c:v>3.5000000000000003E-2</c:v>
                </c:pt>
                <c:pt idx="177">
                  <c:v>4.1000000000000002E-2</c:v>
                </c:pt>
                <c:pt idx="178">
                  <c:v>6.2E-2</c:v>
                </c:pt>
                <c:pt idx="179">
                  <c:v>5.0999999999999997E-2</c:v>
                </c:pt>
                <c:pt idx="180">
                  <c:v>2.9000000000000001E-2</c:v>
                </c:pt>
                <c:pt idx="181">
                  <c:v>3.2000000000000001E-2</c:v>
                </c:pt>
                <c:pt idx="182">
                  <c:v>7.1999999999999995E-2</c:v>
                </c:pt>
                <c:pt idx="183">
                  <c:v>3.5000000000000003E-2</c:v>
                </c:pt>
                <c:pt idx="184">
                  <c:v>4.4999999999999998E-2</c:v>
                </c:pt>
                <c:pt idx="185">
                  <c:v>2.8000000000000001E-2</c:v>
                </c:pt>
                <c:pt idx="186">
                  <c:v>2.7E-2</c:v>
                </c:pt>
                <c:pt idx="187">
                  <c:v>2.7E-2</c:v>
                </c:pt>
                <c:pt idx="188">
                  <c:v>3.2000000000000001E-2</c:v>
                </c:pt>
                <c:pt idx="189">
                  <c:v>0.05</c:v>
                </c:pt>
                <c:pt idx="190">
                  <c:v>2.5999999999999999E-2</c:v>
                </c:pt>
                <c:pt idx="191">
                  <c:v>2.9000000000000001E-2</c:v>
                </c:pt>
                <c:pt idx="192">
                  <c:v>4.1000000000000002E-2</c:v>
                </c:pt>
                <c:pt idx="193">
                  <c:v>2.7E-2</c:v>
                </c:pt>
                <c:pt idx="194">
                  <c:v>3.7999999999999999E-2</c:v>
                </c:pt>
                <c:pt idx="195">
                  <c:v>2.4E-2</c:v>
                </c:pt>
                <c:pt idx="196">
                  <c:v>3.6999999999999998E-2</c:v>
                </c:pt>
                <c:pt idx="197">
                  <c:v>0.06</c:v>
                </c:pt>
                <c:pt idx="198">
                  <c:v>3.2000000000000001E-2</c:v>
                </c:pt>
                <c:pt idx="199">
                  <c:v>0.03</c:v>
                </c:pt>
                <c:pt idx="200">
                  <c:v>5.7000000000000002E-2</c:v>
                </c:pt>
                <c:pt idx="201">
                  <c:v>6.6000000000000003E-2</c:v>
                </c:pt>
                <c:pt idx="202">
                  <c:v>6.7000000000000004E-2</c:v>
                </c:pt>
                <c:pt idx="203">
                  <c:v>2.3E-2</c:v>
                </c:pt>
                <c:pt idx="204">
                  <c:v>3.2000000000000001E-2</c:v>
                </c:pt>
                <c:pt idx="205">
                  <c:v>1.7000000000000001E-2</c:v>
                </c:pt>
                <c:pt idx="206">
                  <c:v>3.3000000000000002E-2</c:v>
                </c:pt>
                <c:pt idx="207">
                  <c:v>0.16700000000000001</c:v>
                </c:pt>
                <c:pt idx="208">
                  <c:v>0.217</c:v>
                </c:pt>
                <c:pt idx="209">
                  <c:v>3.2000000000000001E-2</c:v>
                </c:pt>
                <c:pt idx="210">
                  <c:v>3.4000000000000002E-2</c:v>
                </c:pt>
                <c:pt idx="211">
                  <c:v>5.0999999999999997E-2</c:v>
                </c:pt>
                <c:pt idx="212">
                  <c:v>7.0000000000000001E-3</c:v>
                </c:pt>
                <c:pt idx="213">
                  <c:v>6.5000000000000002E-2</c:v>
                </c:pt>
                <c:pt idx="214">
                  <c:v>6.9000000000000006E-2</c:v>
                </c:pt>
                <c:pt idx="215">
                  <c:v>9.7000000000000003E-2</c:v>
                </c:pt>
                <c:pt idx="216">
                  <c:v>9.2999999999999999E-2</c:v>
                </c:pt>
                <c:pt idx="217">
                  <c:v>2.9000000000000001E-2</c:v>
                </c:pt>
                <c:pt idx="218">
                  <c:v>5.0000000000000001E-3</c:v>
                </c:pt>
                <c:pt idx="219">
                  <c:v>0.01</c:v>
                </c:pt>
                <c:pt idx="220">
                  <c:v>1.7999999999999999E-2</c:v>
                </c:pt>
                <c:pt idx="221">
                  <c:v>8.9999999999999993E-3</c:v>
                </c:pt>
                <c:pt idx="222">
                  <c:v>1.2999999999999999E-2</c:v>
                </c:pt>
                <c:pt idx="223">
                  <c:v>3.5000000000000003E-2</c:v>
                </c:pt>
                <c:pt idx="224">
                  <c:v>0.185</c:v>
                </c:pt>
                <c:pt idx="225">
                  <c:v>1.7000000000000001E-2</c:v>
                </c:pt>
                <c:pt idx="226">
                  <c:v>2.4E-2</c:v>
                </c:pt>
                <c:pt idx="227">
                  <c:v>1.7999999999999999E-2</c:v>
                </c:pt>
                <c:pt idx="228">
                  <c:v>0.05</c:v>
                </c:pt>
                <c:pt idx="229">
                  <c:v>5.0999999999999997E-2</c:v>
                </c:pt>
                <c:pt idx="230">
                  <c:v>4.2000000000000003E-2</c:v>
                </c:pt>
                <c:pt idx="231">
                  <c:v>5.3999999999999999E-2</c:v>
                </c:pt>
                <c:pt idx="232">
                  <c:v>5.6000000000000001E-2</c:v>
                </c:pt>
                <c:pt idx="233">
                  <c:v>3.7999999999999999E-2</c:v>
                </c:pt>
                <c:pt idx="234">
                  <c:v>3.1E-2</c:v>
                </c:pt>
                <c:pt idx="235">
                  <c:v>0.17899999999999999</c:v>
                </c:pt>
                <c:pt idx="236">
                  <c:v>1.7999999999999999E-2</c:v>
                </c:pt>
                <c:pt idx="237">
                  <c:v>1.7000000000000001E-2</c:v>
                </c:pt>
                <c:pt idx="238">
                  <c:v>5.6000000000000001E-2</c:v>
                </c:pt>
                <c:pt idx="239">
                  <c:v>6.3E-2</c:v>
                </c:pt>
                <c:pt idx="240">
                  <c:v>3.2000000000000001E-2</c:v>
                </c:pt>
                <c:pt idx="241">
                  <c:v>3.6999999999999998E-2</c:v>
                </c:pt>
                <c:pt idx="242">
                  <c:v>0.21199999999999999</c:v>
                </c:pt>
                <c:pt idx="243">
                  <c:v>7.3999999999999996E-2</c:v>
                </c:pt>
                <c:pt idx="244">
                  <c:v>0.06</c:v>
                </c:pt>
                <c:pt idx="245">
                  <c:v>3.4000000000000002E-2</c:v>
                </c:pt>
                <c:pt idx="246">
                  <c:v>1.4E-2</c:v>
                </c:pt>
                <c:pt idx="247">
                  <c:v>1.4E-2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CC-0048-9BAD-C3F57B3CB11F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OPO_NIR.txt!$J$2:$J$509</c:f>
              <c:numCache>
                <c:formatCode>General</c:formatCode>
                <c:ptCount val="508"/>
                <c:pt idx="0">
                  <c:v>2.5000000000000001E-2</c:v>
                </c:pt>
                <c:pt idx="1">
                  <c:v>0.02</c:v>
                </c:pt>
                <c:pt idx="2">
                  <c:v>3.5000000000000003E-2</c:v>
                </c:pt>
                <c:pt idx="3">
                  <c:v>2.7E-2</c:v>
                </c:pt>
                <c:pt idx="4">
                  <c:v>2.7E-2</c:v>
                </c:pt>
                <c:pt idx="5">
                  <c:v>2.5999999999999999E-2</c:v>
                </c:pt>
                <c:pt idx="6">
                  <c:v>2.3E-2</c:v>
                </c:pt>
                <c:pt idx="7">
                  <c:v>4.7E-2</c:v>
                </c:pt>
                <c:pt idx="8">
                  <c:v>3.3000000000000002E-2</c:v>
                </c:pt>
                <c:pt idx="9">
                  <c:v>2.9000000000000001E-2</c:v>
                </c:pt>
                <c:pt idx="10">
                  <c:v>0.09</c:v>
                </c:pt>
                <c:pt idx="11">
                  <c:v>2.9000000000000001E-2</c:v>
                </c:pt>
                <c:pt idx="12">
                  <c:v>8.8999999999999996E-2</c:v>
                </c:pt>
                <c:pt idx="13">
                  <c:v>2.9000000000000001E-2</c:v>
                </c:pt>
                <c:pt idx="14">
                  <c:v>3.1E-2</c:v>
                </c:pt>
                <c:pt idx="15">
                  <c:v>0.03</c:v>
                </c:pt>
                <c:pt idx="16">
                  <c:v>2.7E-2</c:v>
                </c:pt>
                <c:pt idx="17">
                  <c:v>2.4E-2</c:v>
                </c:pt>
                <c:pt idx="18">
                  <c:v>3.2000000000000001E-2</c:v>
                </c:pt>
                <c:pt idx="19">
                  <c:v>2.9000000000000001E-2</c:v>
                </c:pt>
                <c:pt idx="20">
                  <c:v>3.1E-2</c:v>
                </c:pt>
                <c:pt idx="21">
                  <c:v>3.2000000000000001E-2</c:v>
                </c:pt>
                <c:pt idx="22">
                  <c:v>2.9000000000000001E-2</c:v>
                </c:pt>
                <c:pt idx="23">
                  <c:v>3.2000000000000001E-2</c:v>
                </c:pt>
                <c:pt idx="24">
                  <c:v>3.1E-2</c:v>
                </c:pt>
                <c:pt idx="25">
                  <c:v>2.1999999999999999E-2</c:v>
                </c:pt>
                <c:pt idx="26">
                  <c:v>3.1E-2</c:v>
                </c:pt>
                <c:pt idx="27">
                  <c:v>3.5999999999999997E-2</c:v>
                </c:pt>
                <c:pt idx="28">
                  <c:v>2.3E-2</c:v>
                </c:pt>
                <c:pt idx="29">
                  <c:v>3.5000000000000003E-2</c:v>
                </c:pt>
                <c:pt idx="30">
                  <c:v>4.2000000000000003E-2</c:v>
                </c:pt>
                <c:pt idx="31">
                  <c:v>8.0000000000000002E-3</c:v>
                </c:pt>
                <c:pt idx="32">
                  <c:v>3.3000000000000002E-2</c:v>
                </c:pt>
                <c:pt idx="33">
                  <c:v>3.1E-2</c:v>
                </c:pt>
                <c:pt idx="34">
                  <c:v>7.2999999999999995E-2</c:v>
                </c:pt>
                <c:pt idx="35">
                  <c:v>2.7E-2</c:v>
                </c:pt>
                <c:pt idx="36">
                  <c:v>0.03</c:v>
                </c:pt>
                <c:pt idx="37">
                  <c:v>0.04</c:v>
                </c:pt>
                <c:pt idx="38">
                  <c:v>3.3000000000000002E-2</c:v>
                </c:pt>
                <c:pt idx="39">
                  <c:v>6.2E-2</c:v>
                </c:pt>
                <c:pt idx="40">
                  <c:v>2.8000000000000001E-2</c:v>
                </c:pt>
                <c:pt idx="41">
                  <c:v>2.4E-2</c:v>
                </c:pt>
                <c:pt idx="42">
                  <c:v>3.1E-2</c:v>
                </c:pt>
                <c:pt idx="43">
                  <c:v>0.03</c:v>
                </c:pt>
                <c:pt idx="44">
                  <c:v>6.8000000000000005E-2</c:v>
                </c:pt>
                <c:pt idx="45">
                  <c:v>3.2000000000000001E-2</c:v>
                </c:pt>
                <c:pt idx="46">
                  <c:v>2.4E-2</c:v>
                </c:pt>
                <c:pt idx="47">
                  <c:v>2.7E-2</c:v>
                </c:pt>
                <c:pt idx="48">
                  <c:v>2.9000000000000001E-2</c:v>
                </c:pt>
                <c:pt idx="49">
                  <c:v>2.8000000000000001E-2</c:v>
                </c:pt>
                <c:pt idx="50">
                  <c:v>2.4E-2</c:v>
                </c:pt>
                <c:pt idx="51">
                  <c:v>2.9000000000000001E-2</c:v>
                </c:pt>
                <c:pt idx="52">
                  <c:v>1.9E-2</c:v>
                </c:pt>
                <c:pt idx="53">
                  <c:v>2.7E-2</c:v>
                </c:pt>
                <c:pt idx="54">
                  <c:v>2.5000000000000001E-2</c:v>
                </c:pt>
                <c:pt idx="55">
                  <c:v>3.1E-2</c:v>
                </c:pt>
                <c:pt idx="56">
                  <c:v>3.3000000000000002E-2</c:v>
                </c:pt>
                <c:pt idx="57">
                  <c:v>2.1000000000000001E-2</c:v>
                </c:pt>
                <c:pt idx="58">
                  <c:v>1.7999999999999999E-2</c:v>
                </c:pt>
                <c:pt idx="59">
                  <c:v>0.02</c:v>
                </c:pt>
                <c:pt idx="60">
                  <c:v>2.4E-2</c:v>
                </c:pt>
                <c:pt idx="61">
                  <c:v>4.2000000000000003E-2</c:v>
                </c:pt>
                <c:pt idx="62">
                  <c:v>4.2999999999999997E-2</c:v>
                </c:pt>
                <c:pt idx="63">
                  <c:v>0.26500000000000001</c:v>
                </c:pt>
                <c:pt idx="64">
                  <c:v>3.2000000000000001E-2</c:v>
                </c:pt>
                <c:pt idx="65">
                  <c:v>3.1E-2</c:v>
                </c:pt>
                <c:pt idx="66">
                  <c:v>2.7E-2</c:v>
                </c:pt>
                <c:pt idx="67">
                  <c:v>3.1E-2</c:v>
                </c:pt>
                <c:pt idx="68">
                  <c:v>2.8000000000000001E-2</c:v>
                </c:pt>
                <c:pt idx="69">
                  <c:v>0.39</c:v>
                </c:pt>
                <c:pt idx="70">
                  <c:v>8.3000000000000004E-2</c:v>
                </c:pt>
                <c:pt idx="71">
                  <c:v>0.15</c:v>
                </c:pt>
                <c:pt idx="72">
                  <c:v>2.5000000000000001E-2</c:v>
                </c:pt>
                <c:pt idx="73">
                  <c:v>3.5999999999999997E-2</c:v>
                </c:pt>
                <c:pt idx="74">
                  <c:v>2.1000000000000001E-2</c:v>
                </c:pt>
                <c:pt idx="75">
                  <c:v>0.183</c:v>
                </c:pt>
                <c:pt idx="76">
                  <c:v>0.02</c:v>
                </c:pt>
                <c:pt idx="77">
                  <c:v>0.29299999999999998</c:v>
                </c:pt>
                <c:pt idx="78">
                  <c:v>0.02</c:v>
                </c:pt>
                <c:pt idx="79">
                  <c:v>8.5999999999999993E-2</c:v>
                </c:pt>
                <c:pt idx="80">
                  <c:v>0.151</c:v>
                </c:pt>
                <c:pt idx="81">
                  <c:v>2.8000000000000001E-2</c:v>
                </c:pt>
                <c:pt idx="82">
                  <c:v>2.4E-2</c:v>
                </c:pt>
                <c:pt idx="83">
                  <c:v>8.5999999999999993E-2</c:v>
                </c:pt>
                <c:pt idx="84">
                  <c:v>3.5000000000000003E-2</c:v>
                </c:pt>
                <c:pt idx="85">
                  <c:v>2.8000000000000001E-2</c:v>
                </c:pt>
                <c:pt idx="86">
                  <c:v>2.1000000000000001E-2</c:v>
                </c:pt>
                <c:pt idx="87">
                  <c:v>2.5999999999999999E-2</c:v>
                </c:pt>
                <c:pt idx="88">
                  <c:v>2.8000000000000001E-2</c:v>
                </c:pt>
                <c:pt idx="89">
                  <c:v>2.5999999999999999E-2</c:v>
                </c:pt>
                <c:pt idx="90">
                  <c:v>3.1E-2</c:v>
                </c:pt>
                <c:pt idx="91">
                  <c:v>2.1999999999999999E-2</c:v>
                </c:pt>
                <c:pt idx="92">
                  <c:v>0.03</c:v>
                </c:pt>
                <c:pt idx="93">
                  <c:v>5.7000000000000002E-2</c:v>
                </c:pt>
                <c:pt idx="94">
                  <c:v>3.3000000000000002E-2</c:v>
                </c:pt>
                <c:pt idx="95">
                  <c:v>2.8000000000000001E-2</c:v>
                </c:pt>
                <c:pt idx="96">
                  <c:v>3.3000000000000002E-2</c:v>
                </c:pt>
                <c:pt idx="97">
                  <c:v>3.4000000000000002E-2</c:v>
                </c:pt>
                <c:pt idx="98">
                  <c:v>4.5999999999999999E-2</c:v>
                </c:pt>
                <c:pt idx="99">
                  <c:v>3.2000000000000001E-2</c:v>
                </c:pt>
                <c:pt idx="100">
                  <c:v>3.5000000000000003E-2</c:v>
                </c:pt>
                <c:pt idx="101">
                  <c:v>3.2000000000000001E-2</c:v>
                </c:pt>
                <c:pt idx="102">
                  <c:v>4.2999999999999997E-2</c:v>
                </c:pt>
                <c:pt idx="103">
                  <c:v>5.1999999999999998E-2</c:v>
                </c:pt>
                <c:pt idx="104">
                  <c:v>4.5999999999999999E-2</c:v>
                </c:pt>
                <c:pt idx="105">
                  <c:v>3.5999999999999997E-2</c:v>
                </c:pt>
                <c:pt idx="106">
                  <c:v>0.03</c:v>
                </c:pt>
                <c:pt idx="107">
                  <c:v>2.9000000000000001E-2</c:v>
                </c:pt>
                <c:pt idx="108">
                  <c:v>3.5000000000000003E-2</c:v>
                </c:pt>
                <c:pt idx="109">
                  <c:v>3.2000000000000001E-2</c:v>
                </c:pt>
                <c:pt idx="110">
                  <c:v>2.7E-2</c:v>
                </c:pt>
                <c:pt idx="111">
                  <c:v>6.4000000000000001E-2</c:v>
                </c:pt>
                <c:pt idx="112">
                  <c:v>5.8999999999999997E-2</c:v>
                </c:pt>
                <c:pt idx="113">
                  <c:v>0.04</c:v>
                </c:pt>
                <c:pt idx="114">
                  <c:v>2.5999999999999999E-2</c:v>
                </c:pt>
                <c:pt idx="115">
                  <c:v>3.1E-2</c:v>
                </c:pt>
                <c:pt idx="116">
                  <c:v>0.04</c:v>
                </c:pt>
                <c:pt idx="117">
                  <c:v>1.4E-2</c:v>
                </c:pt>
                <c:pt idx="118">
                  <c:v>1.2E-2</c:v>
                </c:pt>
                <c:pt idx="119">
                  <c:v>3.4000000000000002E-2</c:v>
                </c:pt>
                <c:pt idx="120">
                  <c:v>0.06</c:v>
                </c:pt>
                <c:pt idx="121">
                  <c:v>7.0999999999999994E-2</c:v>
                </c:pt>
                <c:pt idx="122">
                  <c:v>1.7000000000000001E-2</c:v>
                </c:pt>
                <c:pt idx="123">
                  <c:v>7.5999999999999998E-2</c:v>
                </c:pt>
                <c:pt idx="124">
                  <c:v>3.4000000000000002E-2</c:v>
                </c:pt>
                <c:pt idx="125">
                  <c:v>3.2000000000000001E-2</c:v>
                </c:pt>
                <c:pt idx="126">
                  <c:v>1.6E-2</c:v>
                </c:pt>
                <c:pt idx="127">
                  <c:v>3.5000000000000003E-2</c:v>
                </c:pt>
                <c:pt idx="128">
                  <c:v>3.4000000000000002E-2</c:v>
                </c:pt>
                <c:pt idx="129">
                  <c:v>2.3E-2</c:v>
                </c:pt>
                <c:pt idx="130">
                  <c:v>0.04</c:v>
                </c:pt>
                <c:pt idx="131">
                  <c:v>2.5999999999999999E-2</c:v>
                </c:pt>
                <c:pt idx="132">
                  <c:v>4.1000000000000002E-2</c:v>
                </c:pt>
                <c:pt idx="133">
                  <c:v>3.1E-2</c:v>
                </c:pt>
                <c:pt idx="134">
                  <c:v>2.4E-2</c:v>
                </c:pt>
                <c:pt idx="135">
                  <c:v>2.3E-2</c:v>
                </c:pt>
                <c:pt idx="136">
                  <c:v>2.5999999999999999E-2</c:v>
                </c:pt>
                <c:pt idx="137">
                  <c:v>3.6999999999999998E-2</c:v>
                </c:pt>
                <c:pt idx="138">
                  <c:v>3.3000000000000002E-2</c:v>
                </c:pt>
                <c:pt idx="139">
                  <c:v>3.6999999999999998E-2</c:v>
                </c:pt>
                <c:pt idx="140">
                  <c:v>4.2999999999999997E-2</c:v>
                </c:pt>
                <c:pt idx="141">
                  <c:v>2.5999999999999999E-2</c:v>
                </c:pt>
                <c:pt idx="142">
                  <c:v>4.7E-2</c:v>
                </c:pt>
                <c:pt idx="143">
                  <c:v>2.7E-2</c:v>
                </c:pt>
                <c:pt idx="144">
                  <c:v>3.2000000000000001E-2</c:v>
                </c:pt>
                <c:pt idx="145">
                  <c:v>3.6999999999999998E-2</c:v>
                </c:pt>
                <c:pt idx="146">
                  <c:v>0.04</c:v>
                </c:pt>
                <c:pt idx="147">
                  <c:v>4.1000000000000002E-2</c:v>
                </c:pt>
                <c:pt idx="148">
                  <c:v>3.9E-2</c:v>
                </c:pt>
                <c:pt idx="149">
                  <c:v>3.7999999999999999E-2</c:v>
                </c:pt>
                <c:pt idx="150">
                  <c:v>6.7000000000000004E-2</c:v>
                </c:pt>
                <c:pt idx="151">
                  <c:v>3.5999999999999997E-2</c:v>
                </c:pt>
                <c:pt idx="152">
                  <c:v>0.04</c:v>
                </c:pt>
                <c:pt idx="153">
                  <c:v>0.04</c:v>
                </c:pt>
                <c:pt idx="154">
                  <c:v>3.1E-2</c:v>
                </c:pt>
                <c:pt idx="155">
                  <c:v>3.7999999999999999E-2</c:v>
                </c:pt>
                <c:pt idx="156">
                  <c:v>4.3999999999999997E-2</c:v>
                </c:pt>
                <c:pt idx="157">
                  <c:v>4.1000000000000002E-2</c:v>
                </c:pt>
                <c:pt idx="158">
                  <c:v>3.6999999999999998E-2</c:v>
                </c:pt>
                <c:pt idx="159">
                  <c:v>4.4999999999999998E-2</c:v>
                </c:pt>
                <c:pt idx="160">
                  <c:v>4.9000000000000002E-2</c:v>
                </c:pt>
                <c:pt idx="161">
                  <c:v>4.2000000000000003E-2</c:v>
                </c:pt>
                <c:pt idx="162">
                  <c:v>4.3999999999999997E-2</c:v>
                </c:pt>
                <c:pt idx="163">
                  <c:v>5.6000000000000001E-2</c:v>
                </c:pt>
                <c:pt idx="164">
                  <c:v>5.1999999999999998E-2</c:v>
                </c:pt>
                <c:pt idx="165">
                  <c:v>0.16300000000000001</c:v>
                </c:pt>
                <c:pt idx="166">
                  <c:v>0.23400000000000001</c:v>
                </c:pt>
                <c:pt idx="167">
                  <c:v>5.1999999999999998E-2</c:v>
                </c:pt>
                <c:pt idx="168">
                  <c:v>4.1000000000000002E-2</c:v>
                </c:pt>
                <c:pt idx="169">
                  <c:v>4.2999999999999997E-2</c:v>
                </c:pt>
                <c:pt idx="170">
                  <c:v>5.5E-2</c:v>
                </c:pt>
                <c:pt idx="171">
                  <c:v>4.1000000000000002E-2</c:v>
                </c:pt>
                <c:pt idx="172">
                  <c:v>3.6999999999999998E-2</c:v>
                </c:pt>
                <c:pt idx="173">
                  <c:v>3.7999999999999999E-2</c:v>
                </c:pt>
                <c:pt idx="174">
                  <c:v>4.1000000000000002E-2</c:v>
                </c:pt>
                <c:pt idx="175">
                  <c:v>0.04</c:v>
                </c:pt>
                <c:pt idx="176">
                  <c:v>0.03</c:v>
                </c:pt>
                <c:pt idx="177">
                  <c:v>3.5999999999999997E-2</c:v>
                </c:pt>
                <c:pt idx="178">
                  <c:v>4.2999999999999997E-2</c:v>
                </c:pt>
                <c:pt idx="179">
                  <c:v>5.0999999999999997E-2</c:v>
                </c:pt>
                <c:pt idx="180">
                  <c:v>1.7999999999999999E-2</c:v>
                </c:pt>
                <c:pt idx="181">
                  <c:v>1.7999999999999999E-2</c:v>
                </c:pt>
                <c:pt idx="182">
                  <c:v>4.9000000000000002E-2</c:v>
                </c:pt>
                <c:pt idx="183">
                  <c:v>5.0999999999999997E-2</c:v>
                </c:pt>
                <c:pt idx="184">
                  <c:v>0.32</c:v>
                </c:pt>
                <c:pt idx="185">
                  <c:v>0.45100000000000001</c:v>
                </c:pt>
                <c:pt idx="186">
                  <c:v>7.1999999999999995E-2</c:v>
                </c:pt>
                <c:pt idx="187">
                  <c:v>9.2999999999999999E-2</c:v>
                </c:pt>
                <c:pt idx="188">
                  <c:v>4.5999999999999999E-2</c:v>
                </c:pt>
                <c:pt idx="189">
                  <c:v>5.8999999999999997E-2</c:v>
                </c:pt>
                <c:pt idx="190">
                  <c:v>9.4E-2</c:v>
                </c:pt>
                <c:pt idx="191">
                  <c:v>9.7000000000000003E-2</c:v>
                </c:pt>
                <c:pt idx="192">
                  <c:v>0.10100000000000001</c:v>
                </c:pt>
                <c:pt idx="193">
                  <c:v>8.5000000000000006E-2</c:v>
                </c:pt>
                <c:pt idx="194">
                  <c:v>8.7999999999999995E-2</c:v>
                </c:pt>
                <c:pt idx="195">
                  <c:v>0.106</c:v>
                </c:pt>
                <c:pt idx="196">
                  <c:v>8.5000000000000006E-2</c:v>
                </c:pt>
                <c:pt idx="197">
                  <c:v>0.10199999999999999</c:v>
                </c:pt>
                <c:pt idx="198">
                  <c:v>6.7000000000000004E-2</c:v>
                </c:pt>
                <c:pt idx="199">
                  <c:v>0.36</c:v>
                </c:pt>
                <c:pt idx="200">
                  <c:v>8.5999999999999993E-2</c:v>
                </c:pt>
                <c:pt idx="201">
                  <c:v>8.1000000000000003E-2</c:v>
                </c:pt>
                <c:pt idx="202">
                  <c:v>5.8999999999999997E-2</c:v>
                </c:pt>
                <c:pt idx="203">
                  <c:v>5.0999999999999997E-2</c:v>
                </c:pt>
                <c:pt idx="204">
                  <c:v>7.0999999999999994E-2</c:v>
                </c:pt>
                <c:pt idx="205">
                  <c:v>6.8000000000000005E-2</c:v>
                </c:pt>
                <c:pt idx="206">
                  <c:v>6.4000000000000001E-2</c:v>
                </c:pt>
                <c:pt idx="207">
                  <c:v>5.7000000000000002E-2</c:v>
                </c:pt>
                <c:pt idx="208">
                  <c:v>4.1000000000000002E-2</c:v>
                </c:pt>
                <c:pt idx="209">
                  <c:v>4.7E-2</c:v>
                </c:pt>
                <c:pt idx="210">
                  <c:v>3.9E-2</c:v>
                </c:pt>
                <c:pt idx="211">
                  <c:v>4.8000000000000001E-2</c:v>
                </c:pt>
                <c:pt idx="212">
                  <c:v>5.8999999999999997E-2</c:v>
                </c:pt>
                <c:pt idx="213">
                  <c:v>7.9000000000000001E-2</c:v>
                </c:pt>
                <c:pt idx="214">
                  <c:v>0.01</c:v>
                </c:pt>
                <c:pt idx="215">
                  <c:v>2E-3</c:v>
                </c:pt>
                <c:pt idx="216">
                  <c:v>1.4E-2</c:v>
                </c:pt>
                <c:pt idx="217">
                  <c:v>5.6000000000000001E-2</c:v>
                </c:pt>
                <c:pt idx="218">
                  <c:v>7.9000000000000001E-2</c:v>
                </c:pt>
                <c:pt idx="219">
                  <c:v>2.8000000000000001E-2</c:v>
                </c:pt>
                <c:pt idx="220">
                  <c:v>5.0000000000000001E-3</c:v>
                </c:pt>
                <c:pt idx="221">
                  <c:v>4.8000000000000001E-2</c:v>
                </c:pt>
                <c:pt idx="222">
                  <c:v>3.5000000000000003E-2</c:v>
                </c:pt>
                <c:pt idx="223">
                  <c:v>3.5000000000000003E-2</c:v>
                </c:pt>
                <c:pt idx="224">
                  <c:v>7.4999999999999997E-2</c:v>
                </c:pt>
                <c:pt idx="22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CC-0048-9BAD-C3F57B3CB11F}"/>
            </c:ext>
          </c:extLst>
        </c:ser>
        <c:ser>
          <c:idx val="0"/>
          <c:order val="0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OPO_NIR_Idler.txt!$J$2:$J$1397</c:f>
              <c:numCache>
                <c:formatCode>General</c:formatCode>
                <c:ptCount val="1396"/>
                <c:pt idx="0">
                  <c:v>0.114</c:v>
                </c:pt>
                <c:pt idx="1">
                  <c:v>7.5999999999999998E-2</c:v>
                </c:pt>
                <c:pt idx="2">
                  <c:v>9.2999999999999999E-2</c:v>
                </c:pt>
                <c:pt idx="3">
                  <c:v>9.7000000000000003E-2</c:v>
                </c:pt>
                <c:pt idx="4">
                  <c:v>9.2999999999999999E-2</c:v>
                </c:pt>
                <c:pt idx="5">
                  <c:v>0.13200000000000001</c:v>
                </c:pt>
                <c:pt idx="6">
                  <c:v>8.4000000000000005E-2</c:v>
                </c:pt>
                <c:pt idx="7">
                  <c:v>8.6999999999999994E-2</c:v>
                </c:pt>
                <c:pt idx="8">
                  <c:v>9.4E-2</c:v>
                </c:pt>
                <c:pt idx="9">
                  <c:v>0.17699999999999999</c:v>
                </c:pt>
                <c:pt idx="10">
                  <c:v>0.11</c:v>
                </c:pt>
                <c:pt idx="11">
                  <c:v>9.4E-2</c:v>
                </c:pt>
                <c:pt idx="12">
                  <c:v>0.11600000000000001</c:v>
                </c:pt>
                <c:pt idx="13">
                  <c:v>0.125</c:v>
                </c:pt>
                <c:pt idx="14">
                  <c:v>0.128</c:v>
                </c:pt>
                <c:pt idx="15">
                  <c:v>0.12</c:v>
                </c:pt>
                <c:pt idx="16">
                  <c:v>0.10100000000000001</c:v>
                </c:pt>
                <c:pt idx="17">
                  <c:v>0.11899999999999999</c:v>
                </c:pt>
                <c:pt idx="18">
                  <c:v>0.11899999999999999</c:v>
                </c:pt>
                <c:pt idx="19">
                  <c:v>0.128</c:v>
                </c:pt>
                <c:pt idx="20">
                  <c:v>9.7000000000000003E-2</c:v>
                </c:pt>
                <c:pt idx="21">
                  <c:v>5.2999999999999999E-2</c:v>
                </c:pt>
                <c:pt idx="22">
                  <c:v>0.13500000000000001</c:v>
                </c:pt>
                <c:pt idx="23">
                  <c:v>0.13100000000000001</c:v>
                </c:pt>
                <c:pt idx="24">
                  <c:v>5.0999999999999997E-2</c:v>
                </c:pt>
                <c:pt idx="25">
                  <c:v>0.18099999999999999</c:v>
                </c:pt>
                <c:pt idx="26">
                  <c:v>6.9000000000000006E-2</c:v>
                </c:pt>
                <c:pt idx="27">
                  <c:v>5.7000000000000002E-2</c:v>
                </c:pt>
                <c:pt idx="28">
                  <c:v>0.27</c:v>
                </c:pt>
                <c:pt idx="29">
                  <c:v>0.222</c:v>
                </c:pt>
                <c:pt idx="30">
                  <c:v>5.5E-2</c:v>
                </c:pt>
                <c:pt idx="31">
                  <c:v>0.112</c:v>
                </c:pt>
                <c:pt idx="32">
                  <c:v>0.113</c:v>
                </c:pt>
                <c:pt idx="33">
                  <c:v>0.17</c:v>
                </c:pt>
                <c:pt idx="34">
                  <c:v>0.20100000000000001</c:v>
                </c:pt>
                <c:pt idx="35">
                  <c:v>0.193</c:v>
                </c:pt>
                <c:pt idx="36">
                  <c:v>0.128</c:v>
                </c:pt>
                <c:pt idx="37">
                  <c:v>0.14099999999999999</c:v>
                </c:pt>
                <c:pt idx="38">
                  <c:v>0.25600000000000001</c:v>
                </c:pt>
                <c:pt idx="39">
                  <c:v>0.10199999999999999</c:v>
                </c:pt>
                <c:pt idx="40">
                  <c:v>0.23300000000000001</c:v>
                </c:pt>
                <c:pt idx="41">
                  <c:v>0.157</c:v>
                </c:pt>
                <c:pt idx="42">
                  <c:v>6.5000000000000002E-2</c:v>
                </c:pt>
                <c:pt idx="43">
                  <c:v>0.11</c:v>
                </c:pt>
                <c:pt idx="44">
                  <c:v>0.13</c:v>
                </c:pt>
                <c:pt idx="45">
                  <c:v>0.154</c:v>
                </c:pt>
                <c:pt idx="46">
                  <c:v>0.104</c:v>
                </c:pt>
                <c:pt idx="47">
                  <c:v>5.5E-2</c:v>
                </c:pt>
                <c:pt idx="48">
                  <c:v>0.10199999999999999</c:v>
                </c:pt>
                <c:pt idx="49">
                  <c:v>8.2000000000000003E-2</c:v>
                </c:pt>
                <c:pt idx="50">
                  <c:v>0.128</c:v>
                </c:pt>
                <c:pt idx="51">
                  <c:v>0.129</c:v>
                </c:pt>
                <c:pt idx="52">
                  <c:v>3.6999999999999998E-2</c:v>
                </c:pt>
                <c:pt idx="53">
                  <c:v>8.5999999999999993E-2</c:v>
                </c:pt>
                <c:pt idx="54">
                  <c:v>9.9000000000000005E-2</c:v>
                </c:pt>
                <c:pt idx="55">
                  <c:v>0.19</c:v>
                </c:pt>
                <c:pt idx="56">
                  <c:v>8.1000000000000003E-2</c:v>
                </c:pt>
                <c:pt idx="57">
                  <c:v>6.3E-2</c:v>
                </c:pt>
                <c:pt idx="58">
                  <c:v>0.13800000000000001</c:v>
                </c:pt>
                <c:pt idx="59">
                  <c:v>0.04</c:v>
                </c:pt>
                <c:pt idx="60">
                  <c:v>0.108</c:v>
                </c:pt>
                <c:pt idx="61">
                  <c:v>0.125</c:v>
                </c:pt>
                <c:pt idx="62">
                  <c:v>0.107</c:v>
                </c:pt>
                <c:pt idx="63">
                  <c:v>0.122</c:v>
                </c:pt>
                <c:pt idx="64">
                  <c:v>0.104</c:v>
                </c:pt>
                <c:pt idx="65">
                  <c:v>5.8999999999999997E-2</c:v>
                </c:pt>
                <c:pt idx="66">
                  <c:v>0.09</c:v>
                </c:pt>
                <c:pt idx="67">
                  <c:v>8.3000000000000004E-2</c:v>
                </c:pt>
                <c:pt idx="68">
                  <c:v>0.105</c:v>
                </c:pt>
                <c:pt idx="69">
                  <c:v>0.11799999999999999</c:v>
                </c:pt>
                <c:pt idx="70">
                  <c:v>0.113</c:v>
                </c:pt>
                <c:pt idx="71">
                  <c:v>3.9E-2</c:v>
                </c:pt>
                <c:pt idx="72">
                  <c:v>0.104</c:v>
                </c:pt>
                <c:pt idx="73">
                  <c:v>0.09</c:v>
                </c:pt>
                <c:pt idx="74">
                  <c:v>5.8999999999999997E-2</c:v>
                </c:pt>
                <c:pt idx="75">
                  <c:v>8.5000000000000006E-2</c:v>
                </c:pt>
                <c:pt idx="76">
                  <c:v>0.12</c:v>
                </c:pt>
                <c:pt idx="77">
                  <c:v>0.27700000000000002</c:v>
                </c:pt>
                <c:pt idx="78">
                  <c:v>0.11600000000000001</c:v>
                </c:pt>
                <c:pt idx="79">
                  <c:v>5.0999999999999997E-2</c:v>
                </c:pt>
                <c:pt idx="80">
                  <c:v>0.06</c:v>
                </c:pt>
                <c:pt idx="81">
                  <c:v>7.2999999999999995E-2</c:v>
                </c:pt>
                <c:pt idx="82">
                  <c:v>9.9000000000000005E-2</c:v>
                </c:pt>
                <c:pt idx="83">
                  <c:v>0.22600000000000001</c:v>
                </c:pt>
                <c:pt idx="84">
                  <c:v>5.8999999999999997E-2</c:v>
                </c:pt>
                <c:pt idx="85">
                  <c:v>0.218</c:v>
                </c:pt>
                <c:pt idx="86">
                  <c:v>7.1999999999999995E-2</c:v>
                </c:pt>
                <c:pt idx="87">
                  <c:v>0.14000000000000001</c:v>
                </c:pt>
                <c:pt idx="88">
                  <c:v>0.11600000000000001</c:v>
                </c:pt>
                <c:pt idx="89">
                  <c:v>0.154</c:v>
                </c:pt>
                <c:pt idx="90">
                  <c:v>9.1999999999999998E-2</c:v>
                </c:pt>
                <c:pt idx="91">
                  <c:v>0.17499999999999999</c:v>
                </c:pt>
                <c:pt idx="92">
                  <c:v>0.13800000000000001</c:v>
                </c:pt>
                <c:pt idx="93">
                  <c:v>0.14499999999999999</c:v>
                </c:pt>
                <c:pt idx="94">
                  <c:v>0.13100000000000001</c:v>
                </c:pt>
                <c:pt idx="95">
                  <c:v>0.125</c:v>
                </c:pt>
                <c:pt idx="96">
                  <c:v>9.1999999999999998E-2</c:v>
                </c:pt>
                <c:pt idx="97">
                  <c:v>0.104</c:v>
                </c:pt>
                <c:pt idx="98">
                  <c:v>7.6999999999999999E-2</c:v>
                </c:pt>
                <c:pt idx="99">
                  <c:v>0.1</c:v>
                </c:pt>
                <c:pt idx="100">
                  <c:v>0.14399999999999999</c:v>
                </c:pt>
                <c:pt idx="101">
                  <c:v>0.111</c:v>
                </c:pt>
                <c:pt idx="102">
                  <c:v>0.127</c:v>
                </c:pt>
                <c:pt idx="103">
                  <c:v>9.0999999999999998E-2</c:v>
                </c:pt>
                <c:pt idx="104">
                  <c:v>5.0999999999999997E-2</c:v>
                </c:pt>
                <c:pt idx="105">
                  <c:v>0.112</c:v>
                </c:pt>
                <c:pt idx="106">
                  <c:v>0.13200000000000001</c:v>
                </c:pt>
                <c:pt idx="107">
                  <c:v>0.1</c:v>
                </c:pt>
                <c:pt idx="108">
                  <c:v>0.11</c:v>
                </c:pt>
                <c:pt idx="109">
                  <c:v>0.125</c:v>
                </c:pt>
                <c:pt idx="110">
                  <c:v>0.14399999999999999</c:v>
                </c:pt>
                <c:pt idx="111">
                  <c:v>0.1</c:v>
                </c:pt>
                <c:pt idx="112">
                  <c:v>0.11600000000000001</c:v>
                </c:pt>
                <c:pt idx="113">
                  <c:v>0.11700000000000001</c:v>
                </c:pt>
                <c:pt idx="114">
                  <c:v>0.1</c:v>
                </c:pt>
                <c:pt idx="115">
                  <c:v>0.10299999999999999</c:v>
                </c:pt>
                <c:pt idx="116">
                  <c:v>0.11799999999999999</c:v>
                </c:pt>
                <c:pt idx="117">
                  <c:v>0.121</c:v>
                </c:pt>
                <c:pt idx="118">
                  <c:v>0.107</c:v>
                </c:pt>
                <c:pt idx="119">
                  <c:v>0.13400000000000001</c:v>
                </c:pt>
                <c:pt idx="120">
                  <c:v>0.127</c:v>
                </c:pt>
                <c:pt idx="121">
                  <c:v>0.14599999999999999</c:v>
                </c:pt>
                <c:pt idx="122">
                  <c:v>0.14199999999999999</c:v>
                </c:pt>
                <c:pt idx="123">
                  <c:v>0.11</c:v>
                </c:pt>
                <c:pt idx="124">
                  <c:v>0.09</c:v>
                </c:pt>
                <c:pt idx="125">
                  <c:v>0.21299999999999999</c:v>
                </c:pt>
                <c:pt idx="126">
                  <c:v>0.21299999999999999</c:v>
                </c:pt>
                <c:pt idx="127">
                  <c:v>7.6999999999999999E-2</c:v>
                </c:pt>
                <c:pt idx="128">
                  <c:v>0.11899999999999999</c:v>
                </c:pt>
                <c:pt idx="129">
                  <c:v>0.154</c:v>
                </c:pt>
                <c:pt idx="130">
                  <c:v>8.2000000000000003E-2</c:v>
                </c:pt>
                <c:pt idx="131">
                  <c:v>0.11899999999999999</c:v>
                </c:pt>
                <c:pt idx="132">
                  <c:v>5.6000000000000001E-2</c:v>
                </c:pt>
                <c:pt idx="133">
                  <c:v>7.1999999999999995E-2</c:v>
                </c:pt>
                <c:pt idx="134">
                  <c:v>0.16600000000000001</c:v>
                </c:pt>
                <c:pt idx="135">
                  <c:v>0.112</c:v>
                </c:pt>
                <c:pt idx="136">
                  <c:v>0.13900000000000001</c:v>
                </c:pt>
                <c:pt idx="137">
                  <c:v>0.154</c:v>
                </c:pt>
                <c:pt idx="138">
                  <c:v>9.1999999999999998E-2</c:v>
                </c:pt>
                <c:pt idx="139">
                  <c:v>0.12</c:v>
                </c:pt>
                <c:pt idx="140">
                  <c:v>0.104</c:v>
                </c:pt>
                <c:pt idx="141">
                  <c:v>3.1E-2</c:v>
                </c:pt>
                <c:pt idx="142">
                  <c:v>6.4000000000000001E-2</c:v>
                </c:pt>
                <c:pt idx="143">
                  <c:v>6.7000000000000004E-2</c:v>
                </c:pt>
                <c:pt idx="144">
                  <c:v>8.6999999999999994E-2</c:v>
                </c:pt>
                <c:pt idx="145">
                  <c:v>0.108</c:v>
                </c:pt>
                <c:pt idx="146">
                  <c:v>0.12</c:v>
                </c:pt>
                <c:pt idx="147">
                  <c:v>0.121</c:v>
                </c:pt>
                <c:pt idx="148">
                  <c:v>0.121</c:v>
                </c:pt>
                <c:pt idx="149">
                  <c:v>0.13600000000000001</c:v>
                </c:pt>
                <c:pt idx="150">
                  <c:v>0.121</c:v>
                </c:pt>
                <c:pt idx="151">
                  <c:v>0.115</c:v>
                </c:pt>
                <c:pt idx="152">
                  <c:v>0.09</c:v>
                </c:pt>
                <c:pt idx="153">
                  <c:v>0.105</c:v>
                </c:pt>
                <c:pt idx="154">
                  <c:v>9.6000000000000002E-2</c:v>
                </c:pt>
                <c:pt idx="155">
                  <c:v>0.13500000000000001</c:v>
                </c:pt>
                <c:pt idx="156">
                  <c:v>0.11899999999999999</c:v>
                </c:pt>
                <c:pt idx="157">
                  <c:v>7.4999999999999997E-2</c:v>
                </c:pt>
                <c:pt idx="158">
                  <c:v>0.123</c:v>
                </c:pt>
                <c:pt idx="159">
                  <c:v>6.6000000000000003E-2</c:v>
                </c:pt>
                <c:pt idx="160">
                  <c:v>0.10299999999999999</c:v>
                </c:pt>
                <c:pt idx="161">
                  <c:v>0.15</c:v>
                </c:pt>
                <c:pt idx="162">
                  <c:v>0.11799999999999999</c:v>
                </c:pt>
                <c:pt idx="163">
                  <c:v>0.128</c:v>
                </c:pt>
                <c:pt idx="164">
                  <c:v>0.14699999999999999</c:v>
                </c:pt>
                <c:pt idx="165">
                  <c:v>8.8999999999999996E-2</c:v>
                </c:pt>
                <c:pt idx="166">
                  <c:v>0.158</c:v>
                </c:pt>
                <c:pt idx="167">
                  <c:v>0.154</c:v>
                </c:pt>
                <c:pt idx="168">
                  <c:v>0.155</c:v>
                </c:pt>
                <c:pt idx="169">
                  <c:v>0.105</c:v>
                </c:pt>
                <c:pt idx="170">
                  <c:v>0.12</c:v>
                </c:pt>
                <c:pt idx="171">
                  <c:v>0.155</c:v>
                </c:pt>
                <c:pt idx="172">
                  <c:v>0.14399999999999999</c:v>
                </c:pt>
                <c:pt idx="173">
                  <c:v>0.11899999999999999</c:v>
                </c:pt>
                <c:pt idx="174">
                  <c:v>0.14099999999999999</c:v>
                </c:pt>
                <c:pt idx="175">
                  <c:v>0.09</c:v>
                </c:pt>
                <c:pt idx="176">
                  <c:v>0.14000000000000001</c:v>
                </c:pt>
                <c:pt idx="177">
                  <c:v>0.17100000000000001</c:v>
                </c:pt>
                <c:pt idx="178">
                  <c:v>0.13</c:v>
                </c:pt>
                <c:pt idx="179">
                  <c:v>0.11799999999999999</c:v>
                </c:pt>
                <c:pt idx="180">
                  <c:v>0.154</c:v>
                </c:pt>
                <c:pt idx="181">
                  <c:v>0.129</c:v>
                </c:pt>
                <c:pt idx="182">
                  <c:v>0.125</c:v>
                </c:pt>
                <c:pt idx="183">
                  <c:v>0.129</c:v>
                </c:pt>
                <c:pt idx="184">
                  <c:v>0.12</c:v>
                </c:pt>
                <c:pt idx="185">
                  <c:v>0.13600000000000001</c:v>
                </c:pt>
                <c:pt idx="186">
                  <c:v>0.129</c:v>
                </c:pt>
                <c:pt idx="187">
                  <c:v>0.157</c:v>
                </c:pt>
                <c:pt idx="188">
                  <c:v>0.14199999999999999</c:v>
                </c:pt>
                <c:pt idx="189">
                  <c:v>8.3000000000000004E-2</c:v>
                </c:pt>
                <c:pt idx="190">
                  <c:v>8.1000000000000003E-2</c:v>
                </c:pt>
                <c:pt idx="191">
                  <c:v>0.14699999999999999</c:v>
                </c:pt>
                <c:pt idx="192">
                  <c:v>0.114</c:v>
                </c:pt>
                <c:pt idx="193">
                  <c:v>0.112</c:v>
                </c:pt>
                <c:pt idx="194">
                  <c:v>0.14499999999999999</c:v>
                </c:pt>
                <c:pt idx="195">
                  <c:v>0.14299999999999999</c:v>
                </c:pt>
                <c:pt idx="196">
                  <c:v>0.13</c:v>
                </c:pt>
                <c:pt idx="197">
                  <c:v>0.108</c:v>
                </c:pt>
                <c:pt idx="198">
                  <c:v>0.14000000000000001</c:v>
                </c:pt>
                <c:pt idx="199">
                  <c:v>0.155</c:v>
                </c:pt>
                <c:pt idx="200">
                  <c:v>9.4E-2</c:v>
                </c:pt>
                <c:pt idx="201">
                  <c:v>0.107</c:v>
                </c:pt>
                <c:pt idx="202">
                  <c:v>0.17399999999999999</c:v>
                </c:pt>
                <c:pt idx="203">
                  <c:v>0.157</c:v>
                </c:pt>
                <c:pt idx="204">
                  <c:v>0.125</c:v>
                </c:pt>
                <c:pt idx="205">
                  <c:v>0.13500000000000001</c:v>
                </c:pt>
                <c:pt idx="206">
                  <c:v>0.14699999999999999</c:v>
                </c:pt>
                <c:pt idx="207">
                  <c:v>0.23100000000000001</c:v>
                </c:pt>
                <c:pt idx="208">
                  <c:v>0.13800000000000001</c:v>
                </c:pt>
                <c:pt idx="209">
                  <c:v>0.17299999999999999</c:v>
                </c:pt>
                <c:pt idx="210">
                  <c:v>0.14000000000000001</c:v>
                </c:pt>
                <c:pt idx="211">
                  <c:v>0.13400000000000001</c:v>
                </c:pt>
                <c:pt idx="212">
                  <c:v>0.154</c:v>
                </c:pt>
                <c:pt idx="213">
                  <c:v>0.20899999999999999</c:v>
                </c:pt>
                <c:pt idx="214">
                  <c:v>0.16</c:v>
                </c:pt>
                <c:pt idx="215">
                  <c:v>0.14399999999999999</c:v>
                </c:pt>
                <c:pt idx="216">
                  <c:v>0.123</c:v>
                </c:pt>
                <c:pt idx="217">
                  <c:v>0.129</c:v>
                </c:pt>
                <c:pt idx="218">
                  <c:v>0.11600000000000001</c:v>
                </c:pt>
                <c:pt idx="219">
                  <c:v>0.184</c:v>
                </c:pt>
                <c:pt idx="220">
                  <c:v>0.125</c:v>
                </c:pt>
                <c:pt idx="221">
                  <c:v>0.13800000000000001</c:v>
                </c:pt>
                <c:pt idx="222">
                  <c:v>0.159</c:v>
                </c:pt>
                <c:pt idx="223">
                  <c:v>0.14699999999999999</c:v>
                </c:pt>
                <c:pt idx="224">
                  <c:v>8.1000000000000003E-2</c:v>
                </c:pt>
                <c:pt idx="225">
                  <c:v>0.121</c:v>
                </c:pt>
                <c:pt idx="226">
                  <c:v>0.14899999999999999</c:v>
                </c:pt>
                <c:pt idx="227">
                  <c:v>0.184</c:v>
                </c:pt>
                <c:pt idx="228">
                  <c:v>0.14199999999999999</c:v>
                </c:pt>
                <c:pt idx="229">
                  <c:v>0.158</c:v>
                </c:pt>
                <c:pt idx="230">
                  <c:v>0.16900000000000001</c:v>
                </c:pt>
                <c:pt idx="231">
                  <c:v>0.156</c:v>
                </c:pt>
                <c:pt idx="232">
                  <c:v>0.11799999999999999</c:v>
                </c:pt>
                <c:pt idx="233">
                  <c:v>0.111</c:v>
                </c:pt>
                <c:pt idx="234">
                  <c:v>0.16300000000000001</c:v>
                </c:pt>
                <c:pt idx="235">
                  <c:v>0.11799999999999999</c:v>
                </c:pt>
                <c:pt idx="236">
                  <c:v>0.09</c:v>
                </c:pt>
                <c:pt idx="237">
                  <c:v>7.6999999999999999E-2</c:v>
                </c:pt>
                <c:pt idx="238">
                  <c:v>0.13100000000000001</c:v>
                </c:pt>
                <c:pt idx="239">
                  <c:v>0.16900000000000001</c:v>
                </c:pt>
                <c:pt idx="240">
                  <c:v>0.16600000000000001</c:v>
                </c:pt>
                <c:pt idx="241">
                  <c:v>0.13900000000000001</c:v>
                </c:pt>
                <c:pt idx="242">
                  <c:v>0.125</c:v>
                </c:pt>
                <c:pt idx="243">
                  <c:v>0.14499999999999999</c:v>
                </c:pt>
                <c:pt idx="244">
                  <c:v>0.10299999999999999</c:v>
                </c:pt>
                <c:pt idx="245">
                  <c:v>0.156</c:v>
                </c:pt>
                <c:pt idx="246">
                  <c:v>0.111</c:v>
                </c:pt>
                <c:pt idx="247">
                  <c:v>0.158</c:v>
                </c:pt>
                <c:pt idx="248">
                  <c:v>0.14899999999999999</c:v>
                </c:pt>
                <c:pt idx="249">
                  <c:v>0.109</c:v>
                </c:pt>
                <c:pt idx="250">
                  <c:v>0.18</c:v>
                </c:pt>
                <c:pt idx="251">
                  <c:v>7.8E-2</c:v>
                </c:pt>
                <c:pt idx="252">
                  <c:v>4.2000000000000003E-2</c:v>
                </c:pt>
                <c:pt idx="253">
                  <c:v>0.13700000000000001</c:v>
                </c:pt>
                <c:pt idx="254">
                  <c:v>0.11799999999999999</c:v>
                </c:pt>
                <c:pt idx="255">
                  <c:v>0.14699999999999999</c:v>
                </c:pt>
                <c:pt idx="256">
                  <c:v>0.16600000000000001</c:v>
                </c:pt>
                <c:pt idx="257">
                  <c:v>0.16600000000000001</c:v>
                </c:pt>
                <c:pt idx="258">
                  <c:v>0.2</c:v>
                </c:pt>
                <c:pt idx="259">
                  <c:v>0.27700000000000002</c:v>
                </c:pt>
                <c:pt idx="260">
                  <c:v>0.20399999999999999</c:v>
                </c:pt>
                <c:pt idx="261">
                  <c:v>0.14299999999999999</c:v>
                </c:pt>
                <c:pt idx="262">
                  <c:v>6.4000000000000001E-2</c:v>
                </c:pt>
                <c:pt idx="263">
                  <c:v>0.115</c:v>
                </c:pt>
                <c:pt idx="264">
                  <c:v>0.113</c:v>
                </c:pt>
                <c:pt idx="265">
                  <c:v>0.17100000000000001</c:v>
                </c:pt>
                <c:pt idx="266">
                  <c:v>0.17599999999999999</c:v>
                </c:pt>
                <c:pt idx="267">
                  <c:v>0.26100000000000001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CC-0048-9BAD-C3F57B3CB11F}"/>
            </c:ext>
          </c:extLst>
        </c:ser>
        <c:ser>
          <c:idx val="5"/>
          <c:order val="5"/>
          <c:tx>
            <c:v>ARGOS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ARGOS.txt!$J$2:$J$354</c:f>
              <c:numCache>
                <c:formatCode>General</c:formatCode>
                <c:ptCount val="353"/>
                <c:pt idx="0">
                  <c:v>1.7999999999999999E-2</c:v>
                </c:pt>
                <c:pt idx="1">
                  <c:v>1.2999999999999999E-2</c:v>
                </c:pt>
                <c:pt idx="2">
                  <c:v>3.6999999999999998E-2</c:v>
                </c:pt>
                <c:pt idx="3">
                  <c:v>0.02</c:v>
                </c:pt>
                <c:pt idx="4">
                  <c:v>0.113</c:v>
                </c:pt>
                <c:pt idx="5">
                  <c:v>5.5E-2</c:v>
                </c:pt>
                <c:pt idx="6">
                  <c:v>2E-3</c:v>
                </c:pt>
                <c:pt idx="7">
                  <c:v>2.5999999999999999E-2</c:v>
                </c:pt>
                <c:pt idx="8">
                  <c:v>2.4E-2</c:v>
                </c:pt>
                <c:pt idx="9">
                  <c:v>0.19800000000000001</c:v>
                </c:pt>
                <c:pt idx="10">
                  <c:v>0.14299999999999999</c:v>
                </c:pt>
                <c:pt idx="11">
                  <c:v>1E-3</c:v>
                </c:pt>
                <c:pt idx="12">
                  <c:v>4.0000000000000001E-3</c:v>
                </c:pt>
                <c:pt idx="13">
                  <c:v>5.1999999999999998E-2</c:v>
                </c:pt>
                <c:pt idx="14">
                  <c:v>3.5000000000000003E-2</c:v>
                </c:pt>
                <c:pt idx="15">
                  <c:v>0.20499999999999999</c:v>
                </c:pt>
                <c:pt idx="16">
                  <c:v>0.193</c:v>
                </c:pt>
                <c:pt idx="17">
                  <c:v>1E-3</c:v>
                </c:pt>
                <c:pt idx="18">
                  <c:v>1E-3</c:v>
                </c:pt>
                <c:pt idx="19">
                  <c:v>0.17299999999999999</c:v>
                </c:pt>
                <c:pt idx="20">
                  <c:v>6.5000000000000002E-2</c:v>
                </c:pt>
                <c:pt idx="21">
                  <c:v>0.109</c:v>
                </c:pt>
                <c:pt idx="22">
                  <c:v>7.0000000000000001E-3</c:v>
                </c:pt>
                <c:pt idx="23">
                  <c:v>6.0000000000000001E-3</c:v>
                </c:pt>
                <c:pt idx="24">
                  <c:v>1E-3</c:v>
                </c:pt>
                <c:pt idx="25">
                  <c:v>4.2999999999999997E-2</c:v>
                </c:pt>
                <c:pt idx="26">
                  <c:v>0.17899999999999999</c:v>
                </c:pt>
                <c:pt idx="27">
                  <c:v>4.9000000000000002E-2</c:v>
                </c:pt>
                <c:pt idx="28">
                  <c:v>0.04</c:v>
                </c:pt>
                <c:pt idx="29">
                  <c:v>0.15</c:v>
                </c:pt>
                <c:pt idx="30">
                  <c:v>1E-3</c:v>
                </c:pt>
                <c:pt idx="31">
                  <c:v>1E-3</c:v>
                </c:pt>
                <c:pt idx="32">
                  <c:v>2E-3</c:v>
                </c:pt>
                <c:pt idx="33">
                  <c:v>2E-3</c:v>
                </c:pt>
                <c:pt idx="34">
                  <c:v>1.4E-2</c:v>
                </c:pt>
                <c:pt idx="35">
                  <c:v>2E-3</c:v>
                </c:pt>
                <c:pt idx="36">
                  <c:v>8.0000000000000002E-3</c:v>
                </c:pt>
                <c:pt idx="37">
                  <c:v>5.1999999999999998E-2</c:v>
                </c:pt>
                <c:pt idx="38">
                  <c:v>0.16</c:v>
                </c:pt>
                <c:pt idx="39">
                  <c:v>4.5999999999999999E-2</c:v>
                </c:pt>
                <c:pt idx="40">
                  <c:v>4.8000000000000001E-2</c:v>
                </c:pt>
                <c:pt idx="41">
                  <c:v>1.2999999999999999E-2</c:v>
                </c:pt>
                <c:pt idx="42">
                  <c:v>1E-3</c:v>
                </c:pt>
                <c:pt idx="43">
                  <c:v>4.0000000000000001E-3</c:v>
                </c:pt>
                <c:pt idx="44">
                  <c:v>2E-3</c:v>
                </c:pt>
                <c:pt idx="45">
                  <c:v>4.0000000000000001E-3</c:v>
                </c:pt>
                <c:pt idx="46">
                  <c:v>0.03</c:v>
                </c:pt>
                <c:pt idx="47">
                  <c:v>4.2000000000000003E-2</c:v>
                </c:pt>
                <c:pt idx="48">
                  <c:v>0.183</c:v>
                </c:pt>
                <c:pt idx="49">
                  <c:v>0.161</c:v>
                </c:pt>
                <c:pt idx="50">
                  <c:v>4.2999999999999997E-2</c:v>
                </c:pt>
                <c:pt idx="51">
                  <c:v>8.9999999999999993E-3</c:v>
                </c:pt>
                <c:pt idx="52">
                  <c:v>1.2E-2</c:v>
                </c:pt>
                <c:pt idx="53">
                  <c:v>2.5999999999999999E-2</c:v>
                </c:pt>
                <c:pt idx="54">
                  <c:v>0.17</c:v>
                </c:pt>
                <c:pt idx="55">
                  <c:v>0.11799999999999999</c:v>
                </c:pt>
                <c:pt idx="56">
                  <c:v>0.26400000000000001</c:v>
                </c:pt>
                <c:pt idx="57">
                  <c:v>0.13200000000000001</c:v>
                </c:pt>
                <c:pt idx="58">
                  <c:v>5.0999999999999997E-2</c:v>
                </c:pt>
                <c:pt idx="59">
                  <c:v>3.4000000000000002E-2</c:v>
                </c:pt>
                <c:pt idx="60">
                  <c:v>0.19400000000000001</c:v>
                </c:pt>
                <c:pt idx="61">
                  <c:v>2.1000000000000001E-2</c:v>
                </c:pt>
                <c:pt idx="62">
                  <c:v>2.7E-2</c:v>
                </c:pt>
                <c:pt idx="63">
                  <c:v>1E-3</c:v>
                </c:pt>
                <c:pt idx="64">
                  <c:v>1E-3</c:v>
                </c:pt>
                <c:pt idx="65">
                  <c:v>5.6000000000000001E-2</c:v>
                </c:pt>
                <c:pt idx="66">
                  <c:v>3.0000000000000001E-3</c:v>
                </c:pt>
                <c:pt idx="67">
                  <c:v>2E-3</c:v>
                </c:pt>
                <c:pt idx="68">
                  <c:v>4.1000000000000002E-2</c:v>
                </c:pt>
                <c:pt idx="69">
                  <c:v>0.14099999999999999</c:v>
                </c:pt>
                <c:pt idx="70">
                  <c:v>4.0000000000000001E-3</c:v>
                </c:pt>
                <c:pt idx="71">
                  <c:v>2.3E-2</c:v>
                </c:pt>
                <c:pt idx="72">
                  <c:v>0.01</c:v>
                </c:pt>
                <c:pt idx="73">
                  <c:v>0.187</c:v>
                </c:pt>
                <c:pt idx="74">
                  <c:v>6.0000000000000001E-3</c:v>
                </c:pt>
                <c:pt idx="75">
                  <c:v>2E-3</c:v>
                </c:pt>
                <c:pt idx="76">
                  <c:v>2E-3</c:v>
                </c:pt>
                <c:pt idx="77">
                  <c:v>4.2999999999999997E-2</c:v>
                </c:pt>
                <c:pt idx="78">
                  <c:v>1.9E-2</c:v>
                </c:pt>
                <c:pt idx="79">
                  <c:v>4.0000000000000001E-3</c:v>
                </c:pt>
                <c:pt idx="80">
                  <c:v>3.2000000000000001E-2</c:v>
                </c:pt>
                <c:pt idx="81">
                  <c:v>3.9E-2</c:v>
                </c:pt>
                <c:pt idx="82">
                  <c:v>2.5000000000000001E-2</c:v>
                </c:pt>
                <c:pt idx="83">
                  <c:v>0.21</c:v>
                </c:pt>
                <c:pt idx="84">
                  <c:v>1.0999999999999999E-2</c:v>
                </c:pt>
                <c:pt idx="85">
                  <c:v>3.5000000000000003E-2</c:v>
                </c:pt>
                <c:pt idx="86">
                  <c:v>5.0000000000000001E-3</c:v>
                </c:pt>
                <c:pt idx="87">
                  <c:v>6.3E-2</c:v>
                </c:pt>
                <c:pt idx="88">
                  <c:v>7.9000000000000001E-2</c:v>
                </c:pt>
                <c:pt idx="89">
                  <c:v>0.153</c:v>
                </c:pt>
                <c:pt idx="90">
                  <c:v>0.03</c:v>
                </c:pt>
                <c:pt idx="91">
                  <c:v>7.6999999999999999E-2</c:v>
                </c:pt>
                <c:pt idx="92">
                  <c:v>4.4999999999999998E-2</c:v>
                </c:pt>
                <c:pt idx="93">
                  <c:v>4.0000000000000001E-3</c:v>
                </c:pt>
                <c:pt idx="94">
                  <c:v>0.20100000000000001</c:v>
                </c:pt>
                <c:pt idx="95">
                  <c:v>0.161</c:v>
                </c:pt>
                <c:pt idx="96">
                  <c:v>4.2000000000000003E-2</c:v>
                </c:pt>
                <c:pt idx="97">
                  <c:v>2.4E-2</c:v>
                </c:pt>
                <c:pt idx="98">
                  <c:v>3.0000000000000001E-3</c:v>
                </c:pt>
                <c:pt idx="99">
                  <c:v>5.0000000000000001E-3</c:v>
                </c:pt>
                <c:pt idx="100">
                  <c:v>3.4000000000000002E-2</c:v>
                </c:pt>
                <c:pt idx="101">
                  <c:v>1E-3</c:v>
                </c:pt>
                <c:pt idx="102">
                  <c:v>4.0000000000000001E-3</c:v>
                </c:pt>
                <c:pt idx="103">
                  <c:v>1E-3</c:v>
                </c:pt>
                <c:pt idx="104">
                  <c:v>3.0000000000000001E-3</c:v>
                </c:pt>
                <c:pt idx="105">
                  <c:v>0.17899999999999999</c:v>
                </c:pt>
                <c:pt idx="106">
                  <c:v>1E-3</c:v>
                </c:pt>
                <c:pt idx="107">
                  <c:v>2E-3</c:v>
                </c:pt>
                <c:pt idx="108">
                  <c:v>2.4E-2</c:v>
                </c:pt>
                <c:pt idx="109">
                  <c:v>1E-3</c:v>
                </c:pt>
                <c:pt idx="110">
                  <c:v>1E-3</c:v>
                </c:pt>
                <c:pt idx="111">
                  <c:v>0.23899999999999999</c:v>
                </c:pt>
                <c:pt idx="112">
                  <c:v>7.8E-2</c:v>
                </c:pt>
                <c:pt idx="113">
                  <c:v>2.4E-2</c:v>
                </c:pt>
                <c:pt idx="114">
                  <c:v>3.0000000000000001E-3</c:v>
                </c:pt>
                <c:pt idx="115">
                  <c:v>3.0000000000000001E-3</c:v>
                </c:pt>
                <c:pt idx="116">
                  <c:v>0.02</c:v>
                </c:pt>
                <c:pt idx="117">
                  <c:v>1.0999999999999999E-2</c:v>
                </c:pt>
                <c:pt idx="118">
                  <c:v>0.01</c:v>
                </c:pt>
                <c:pt idx="119">
                  <c:v>5.5E-2</c:v>
                </c:pt>
                <c:pt idx="120">
                  <c:v>7.4999999999999997E-2</c:v>
                </c:pt>
                <c:pt idx="121">
                  <c:v>4.1000000000000002E-2</c:v>
                </c:pt>
                <c:pt idx="122">
                  <c:v>0.105</c:v>
                </c:pt>
                <c:pt idx="123">
                  <c:v>1E-3</c:v>
                </c:pt>
                <c:pt idx="124">
                  <c:v>0.19400000000000001</c:v>
                </c:pt>
                <c:pt idx="125">
                  <c:v>3.0000000000000001E-3</c:v>
                </c:pt>
                <c:pt idx="126">
                  <c:v>3.0000000000000001E-3</c:v>
                </c:pt>
                <c:pt idx="127">
                  <c:v>0.23</c:v>
                </c:pt>
                <c:pt idx="128">
                  <c:v>1.9E-2</c:v>
                </c:pt>
                <c:pt idx="129">
                  <c:v>3.0000000000000001E-3</c:v>
                </c:pt>
                <c:pt idx="130">
                  <c:v>5.0000000000000001E-3</c:v>
                </c:pt>
                <c:pt idx="131">
                  <c:v>5.0000000000000001E-3</c:v>
                </c:pt>
                <c:pt idx="132">
                  <c:v>7.0000000000000001E-3</c:v>
                </c:pt>
                <c:pt idx="133">
                  <c:v>1E-3</c:v>
                </c:pt>
                <c:pt idx="134">
                  <c:v>4.0000000000000001E-3</c:v>
                </c:pt>
                <c:pt idx="135">
                  <c:v>1.4E-2</c:v>
                </c:pt>
                <c:pt idx="136">
                  <c:v>4.0000000000000001E-3</c:v>
                </c:pt>
                <c:pt idx="137">
                  <c:v>2E-3</c:v>
                </c:pt>
                <c:pt idx="138">
                  <c:v>0.01</c:v>
                </c:pt>
                <c:pt idx="139">
                  <c:v>1E-3</c:v>
                </c:pt>
                <c:pt idx="140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CC-0048-9BAD-C3F57B3CB11F}"/>
            </c:ext>
          </c:extLst>
        </c:ser>
        <c:ser>
          <c:idx val="12"/>
          <c:order val="6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IPG_CLT.txt!$J$2:$J$712</c:f>
              <c:numCache>
                <c:formatCode>General</c:formatCode>
                <c:ptCount val="711"/>
                <c:pt idx="0">
                  <c:v>1E-3</c:v>
                </c:pt>
                <c:pt idx="1">
                  <c:v>2.1999999999999999E-2</c:v>
                </c:pt>
                <c:pt idx="2">
                  <c:v>2E-3</c:v>
                </c:pt>
                <c:pt idx="3">
                  <c:v>0.09</c:v>
                </c:pt>
                <c:pt idx="4">
                  <c:v>2E-3</c:v>
                </c:pt>
                <c:pt idx="5">
                  <c:v>1E-3</c:v>
                </c:pt>
                <c:pt idx="6">
                  <c:v>6.0000000000000001E-3</c:v>
                </c:pt>
                <c:pt idx="7">
                  <c:v>1.7999999999999999E-2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5.0000000000000001E-3</c:v>
                </c:pt>
                <c:pt idx="12">
                  <c:v>1E-3</c:v>
                </c:pt>
                <c:pt idx="13">
                  <c:v>3.0000000000000001E-3</c:v>
                </c:pt>
                <c:pt idx="14">
                  <c:v>6.0000000000000001E-3</c:v>
                </c:pt>
                <c:pt idx="15">
                  <c:v>0</c:v>
                </c:pt>
                <c:pt idx="16">
                  <c:v>8.9999999999999993E-3</c:v>
                </c:pt>
                <c:pt idx="17">
                  <c:v>2E-3</c:v>
                </c:pt>
                <c:pt idx="18">
                  <c:v>4.0000000000000001E-3</c:v>
                </c:pt>
                <c:pt idx="19">
                  <c:v>1.4E-2</c:v>
                </c:pt>
                <c:pt idx="20">
                  <c:v>1.2999999999999999E-2</c:v>
                </c:pt>
                <c:pt idx="21">
                  <c:v>3.0000000000000001E-3</c:v>
                </c:pt>
                <c:pt idx="22">
                  <c:v>0</c:v>
                </c:pt>
                <c:pt idx="23">
                  <c:v>0.01</c:v>
                </c:pt>
                <c:pt idx="24">
                  <c:v>1E-3</c:v>
                </c:pt>
                <c:pt idx="25">
                  <c:v>1.2E-2</c:v>
                </c:pt>
                <c:pt idx="26">
                  <c:v>8.0000000000000002E-3</c:v>
                </c:pt>
                <c:pt idx="27">
                  <c:v>3.0000000000000001E-3</c:v>
                </c:pt>
                <c:pt idx="28">
                  <c:v>5.0000000000000001E-3</c:v>
                </c:pt>
                <c:pt idx="29">
                  <c:v>2E-3</c:v>
                </c:pt>
                <c:pt idx="30">
                  <c:v>3.0000000000000001E-3</c:v>
                </c:pt>
                <c:pt idx="31">
                  <c:v>1E-3</c:v>
                </c:pt>
                <c:pt idx="32">
                  <c:v>6.0000000000000001E-3</c:v>
                </c:pt>
                <c:pt idx="33">
                  <c:v>4.0000000000000001E-3</c:v>
                </c:pt>
                <c:pt idx="34">
                  <c:v>1.9E-2</c:v>
                </c:pt>
                <c:pt idx="35">
                  <c:v>4.4999999999999998E-2</c:v>
                </c:pt>
                <c:pt idx="36">
                  <c:v>1E-3</c:v>
                </c:pt>
                <c:pt idx="37">
                  <c:v>2.5000000000000001E-2</c:v>
                </c:pt>
                <c:pt idx="38">
                  <c:v>1E-3</c:v>
                </c:pt>
                <c:pt idx="39">
                  <c:v>2E-3</c:v>
                </c:pt>
                <c:pt idx="40">
                  <c:v>3.0000000000000001E-3</c:v>
                </c:pt>
                <c:pt idx="41">
                  <c:v>7.0000000000000001E-3</c:v>
                </c:pt>
                <c:pt idx="42">
                  <c:v>1E-3</c:v>
                </c:pt>
                <c:pt idx="43">
                  <c:v>1E-3</c:v>
                </c:pt>
                <c:pt idx="44">
                  <c:v>2.8000000000000001E-2</c:v>
                </c:pt>
                <c:pt idx="45">
                  <c:v>3.0000000000000001E-3</c:v>
                </c:pt>
                <c:pt idx="46">
                  <c:v>1E-3</c:v>
                </c:pt>
                <c:pt idx="47">
                  <c:v>0.17599999999999999</c:v>
                </c:pt>
                <c:pt idx="48">
                  <c:v>1E-3</c:v>
                </c:pt>
                <c:pt idx="49">
                  <c:v>1.2999999999999999E-2</c:v>
                </c:pt>
                <c:pt idx="50">
                  <c:v>1E-3</c:v>
                </c:pt>
                <c:pt idx="51">
                  <c:v>2.1999999999999999E-2</c:v>
                </c:pt>
                <c:pt idx="52">
                  <c:v>8.0000000000000002E-3</c:v>
                </c:pt>
                <c:pt idx="53">
                  <c:v>2E-3</c:v>
                </c:pt>
                <c:pt idx="54">
                  <c:v>8.0000000000000002E-3</c:v>
                </c:pt>
                <c:pt idx="55">
                  <c:v>6.0000000000000001E-3</c:v>
                </c:pt>
                <c:pt idx="56">
                  <c:v>3.0000000000000001E-3</c:v>
                </c:pt>
                <c:pt idx="57">
                  <c:v>1E-3</c:v>
                </c:pt>
                <c:pt idx="58">
                  <c:v>1E-3</c:v>
                </c:pt>
                <c:pt idx="59">
                  <c:v>0</c:v>
                </c:pt>
                <c:pt idx="60">
                  <c:v>0</c:v>
                </c:pt>
                <c:pt idx="61">
                  <c:v>8.0000000000000002E-3</c:v>
                </c:pt>
                <c:pt idx="62">
                  <c:v>7.0000000000000001E-3</c:v>
                </c:pt>
                <c:pt idx="63">
                  <c:v>1.0999999999999999E-2</c:v>
                </c:pt>
                <c:pt idx="64">
                  <c:v>3.0000000000000001E-3</c:v>
                </c:pt>
                <c:pt idx="65">
                  <c:v>1E-3</c:v>
                </c:pt>
                <c:pt idx="66">
                  <c:v>3.4000000000000002E-2</c:v>
                </c:pt>
                <c:pt idx="67">
                  <c:v>5.0000000000000001E-3</c:v>
                </c:pt>
                <c:pt idx="68">
                  <c:v>5.0000000000000001E-3</c:v>
                </c:pt>
                <c:pt idx="69">
                  <c:v>1E-3</c:v>
                </c:pt>
                <c:pt idx="70">
                  <c:v>1.2999999999999999E-2</c:v>
                </c:pt>
                <c:pt idx="71">
                  <c:v>0</c:v>
                </c:pt>
                <c:pt idx="72">
                  <c:v>4.0000000000000001E-3</c:v>
                </c:pt>
                <c:pt idx="73">
                  <c:v>1E-3</c:v>
                </c:pt>
                <c:pt idx="74">
                  <c:v>2E-3</c:v>
                </c:pt>
                <c:pt idx="75">
                  <c:v>3.0000000000000001E-3</c:v>
                </c:pt>
                <c:pt idx="76">
                  <c:v>2.7E-2</c:v>
                </c:pt>
                <c:pt idx="77">
                  <c:v>1E-3</c:v>
                </c:pt>
                <c:pt idx="78">
                  <c:v>5.0000000000000001E-3</c:v>
                </c:pt>
                <c:pt idx="79">
                  <c:v>1.2999999999999999E-2</c:v>
                </c:pt>
                <c:pt idx="80">
                  <c:v>1E-3</c:v>
                </c:pt>
                <c:pt idx="81">
                  <c:v>2E-3</c:v>
                </c:pt>
                <c:pt idx="82">
                  <c:v>1E-3</c:v>
                </c:pt>
                <c:pt idx="83">
                  <c:v>0.01</c:v>
                </c:pt>
                <c:pt idx="84">
                  <c:v>9.0999999999999998E-2</c:v>
                </c:pt>
                <c:pt idx="85">
                  <c:v>1E-3</c:v>
                </c:pt>
                <c:pt idx="86">
                  <c:v>0.01</c:v>
                </c:pt>
                <c:pt idx="87">
                  <c:v>1E-3</c:v>
                </c:pt>
                <c:pt idx="88">
                  <c:v>1E-3</c:v>
                </c:pt>
                <c:pt idx="89">
                  <c:v>4.0000000000000001E-3</c:v>
                </c:pt>
                <c:pt idx="90">
                  <c:v>4.2000000000000003E-2</c:v>
                </c:pt>
                <c:pt idx="91">
                  <c:v>1.9E-2</c:v>
                </c:pt>
                <c:pt idx="92">
                  <c:v>4.0000000000000001E-3</c:v>
                </c:pt>
                <c:pt idx="93">
                  <c:v>4.0000000000000001E-3</c:v>
                </c:pt>
                <c:pt idx="94">
                  <c:v>1.2E-2</c:v>
                </c:pt>
                <c:pt idx="95">
                  <c:v>8.9999999999999993E-3</c:v>
                </c:pt>
                <c:pt idx="96">
                  <c:v>1.4999999999999999E-2</c:v>
                </c:pt>
                <c:pt idx="97">
                  <c:v>2.4E-2</c:v>
                </c:pt>
                <c:pt idx="98">
                  <c:v>2.5999999999999999E-2</c:v>
                </c:pt>
                <c:pt idx="99">
                  <c:v>7.0000000000000001E-3</c:v>
                </c:pt>
                <c:pt idx="100">
                  <c:v>6.0000000000000001E-3</c:v>
                </c:pt>
                <c:pt idx="101">
                  <c:v>0.01</c:v>
                </c:pt>
                <c:pt idx="102">
                  <c:v>6.0000000000000001E-3</c:v>
                </c:pt>
                <c:pt idx="103">
                  <c:v>5.0000000000000001E-3</c:v>
                </c:pt>
                <c:pt idx="104">
                  <c:v>1.2999999999999999E-2</c:v>
                </c:pt>
                <c:pt idx="105">
                  <c:v>1E-3</c:v>
                </c:pt>
                <c:pt idx="106">
                  <c:v>2E-3</c:v>
                </c:pt>
                <c:pt idx="107">
                  <c:v>1E-3</c:v>
                </c:pt>
                <c:pt idx="108">
                  <c:v>1.7999999999999999E-2</c:v>
                </c:pt>
                <c:pt idx="109">
                  <c:v>5.0000000000000001E-3</c:v>
                </c:pt>
                <c:pt idx="110">
                  <c:v>5.0000000000000001E-3</c:v>
                </c:pt>
                <c:pt idx="111">
                  <c:v>5.0000000000000001E-3</c:v>
                </c:pt>
                <c:pt idx="112">
                  <c:v>4.3999999999999997E-2</c:v>
                </c:pt>
                <c:pt idx="113">
                  <c:v>7.0000000000000001E-3</c:v>
                </c:pt>
                <c:pt idx="114">
                  <c:v>5.0000000000000001E-3</c:v>
                </c:pt>
                <c:pt idx="115">
                  <c:v>1E-3</c:v>
                </c:pt>
                <c:pt idx="116">
                  <c:v>1E-3</c:v>
                </c:pt>
                <c:pt idx="117">
                  <c:v>1E-3</c:v>
                </c:pt>
                <c:pt idx="118">
                  <c:v>3.0000000000000001E-3</c:v>
                </c:pt>
                <c:pt idx="119">
                  <c:v>4.0000000000000001E-3</c:v>
                </c:pt>
                <c:pt idx="120">
                  <c:v>6.0000000000000001E-3</c:v>
                </c:pt>
                <c:pt idx="121">
                  <c:v>3.0000000000000001E-3</c:v>
                </c:pt>
                <c:pt idx="122">
                  <c:v>1E-3</c:v>
                </c:pt>
                <c:pt idx="123">
                  <c:v>2E-3</c:v>
                </c:pt>
                <c:pt idx="124">
                  <c:v>3.0000000000000001E-3</c:v>
                </c:pt>
                <c:pt idx="125">
                  <c:v>1E-3</c:v>
                </c:pt>
                <c:pt idx="126">
                  <c:v>0</c:v>
                </c:pt>
                <c:pt idx="127">
                  <c:v>0</c:v>
                </c:pt>
                <c:pt idx="128">
                  <c:v>2E-3</c:v>
                </c:pt>
                <c:pt idx="129">
                  <c:v>6.0000000000000001E-3</c:v>
                </c:pt>
                <c:pt idx="130">
                  <c:v>1E-3</c:v>
                </c:pt>
                <c:pt idx="131">
                  <c:v>0</c:v>
                </c:pt>
                <c:pt idx="132">
                  <c:v>5.0000000000000001E-3</c:v>
                </c:pt>
                <c:pt idx="133">
                  <c:v>0</c:v>
                </c:pt>
                <c:pt idx="134">
                  <c:v>5.0000000000000001E-3</c:v>
                </c:pt>
                <c:pt idx="135">
                  <c:v>1E-3</c:v>
                </c:pt>
                <c:pt idx="136">
                  <c:v>0</c:v>
                </c:pt>
                <c:pt idx="137">
                  <c:v>2E-3</c:v>
                </c:pt>
                <c:pt idx="138">
                  <c:v>2E-3</c:v>
                </c:pt>
                <c:pt idx="139">
                  <c:v>1E-3</c:v>
                </c:pt>
                <c:pt idx="140">
                  <c:v>3.0000000000000001E-3</c:v>
                </c:pt>
                <c:pt idx="141">
                  <c:v>0.05</c:v>
                </c:pt>
                <c:pt idx="142">
                  <c:v>5.0000000000000001E-3</c:v>
                </c:pt>
                <c:pt idx="143">
                  <c:v>1E-3</c:v>
                </c:pt>
                <c:pt idx="144">
                  <c:v>2.3E-2</c:v>
                </c:pt>
                <c:pt idx="145">
                  <c:v>1E-3</c:v>
                </c:pt>
                <c:pt idx="146">
                  <c:v>1E-3</c:v>
                </c:pt>
                <c:pt idx="147">
                  <c:v>0</c:v>
                </c:pt>
                <c:pt idx="148">
                  <c:v>7.0000000000000007E-2</c:v>
                </c:pt>
                <c:pt idx="149">
                  <c:v>2.3E-2</c:v>
                </c:pt>
                <c:pt idx="150">
                  <c:v>2E-3</c:v>
                </c:pt>
                <c:pt idx="151">
                  <c:v>2E-3</c:v>
                </c:pt>
                <c:pt idx="152">
                  <c:v>4.2000000000000003E-2</c:v>
                </c:pt>
                <c:pt idx="153">
                  <c:v>0</c:v>
                </c:pt>
                <c:pt idx="154">
                  <c:v>3.0000000000000001E-3</c:v>
                </c:pt>
                <c:pt idx="155">
                  <c:v>5.0000000000000001E-3</c:v>
                </c:pt>
                <c:pt idx="156">
                  <c:v>0</c:v>
                </c:pt>
                <c:pt idx="157">
                  <c:v>1E-3</c:v>
                </c:pt>
                <c:pt idx="158">
                  <c:v>1E-3</c:v>
                </c:pt>
                <c:pt idx="159">
                  <c:v>1E-3</c:v>
                </c:pt>
                <c:pt idx="160">
                  <c:v>5.0000000000000001E-3</c:v>
                </c:pt>
                <c:pt idx="161">
                  <c:v>4.0000000000000001E-3</c:v>
                </c:pt>
                <c:pt idx="162">
                  <c:v>2E-3</c:v>
                </c:pt>
                <c:pt idx="163">
                  <c:v>0</c:v>
                </c:pt>
                <c:pt idx="164">
                  <c:v>2E-3</c:v>
                </c:pt>
                <c:pt idx="165">
                  <c:v>8.0000000000000002E-3</c:v>
                </c:pt>
                <c:pt idx="166">
                  <c:v>5.0000000000000001E-3</c:v>
                </c:pt>
                <c:pt idx="167">
                  <c:v>5.0000000000000001E-3</c:v>
                </c:pt>
                <c:pt idx="168">
                  <c:v>2E-3</c:v>
                </c:pt>
                <c:pt idx="169">
                  <c:v>3.0000000000000001E-3</c:v>
                </c:pt>
                <c:pt idx="170">
                  <c:v>7.0000000000000001E-3</c:v>
                </c:pt>
                <c:pt idx="171">
                  <c:v>2E-3</c:v>
                </c:pt>
                <c:pt idx="172">
                  <c:v>0</c:v>
                </c:pt>
                <c:pt idx="173">
                  <c:v>3.0000000000000001E-3</c:v>
                </c:pt>
                <c:pt idx="174">
                  <c:v>2E-3</c:v>
                </c:pt>
                <c:pt idx="175">
                  <c:v>4.0000000000000001E-3</c:v>
                </c:pt>
                <c:pt idx="176">
                  <c:v>4.0000000000000001E-3</c:v>
                </c:pt>
                <c:pt idx="177">
                  <c:v>1E-3</c:v>
                </c:pt>
                <c:pt idx="178">
                  <c:v>1E-3</c:v>
                </c:pt>
                <c:pt idx="179">
                  <c:v>1E-3</c:v>
                </c:pt>
                <c:pt idx="180">
                  <c:v>8.0000000000000002E-3</c:v>
                </c:pt>
                <c:pt idx="181">
                  <c:v>2E-3</c:v>
                </c:pt>
                <c:pt idx="182">
                  <c:v>1.7000000000000001E-2</c:v>
                </c:pt>
                <c:pt idx="183">
                  <c:v>7.0000000000000001E-3</c:v>
                </c:pt>
                <c:pt idx="184">
                  <c:v>2.3E-2</c:v>
                </c:pt>
                <c:pt idx="185">
                  <c:v>3.0000000000000001E-3</c:v>
                </c:pt>
                <c:pt idx="186">
                  <c:v>0</c:v>
                </c:pt>
                <c:pt idx="187">
                  <c:v>8.9999999999999993E-3</c:v>
                </c:pt>
                <c:pt idx="188">
                  <c:v>1E-3</c:v>
                </c:pt>
                <c:pt idx="189">
                  <c:v>1E-3</c:v>
                </c:pt>
                <c:pt idx="190">
                  <c:v>1E-3</c:v>
                </c:pt>
                <c:pt idx="191">
                  <c:v>5.0000000000000001E-3</c:v>
                </c:pt>
                <c:pt idx="192">
                  <c:v>1E-3</c:v>
                </c:pt>
                <c:pt idx="193">
                  <c:v>1.2E-2</c:v>
                </c:pt>
                <c:pt idx="194">
                  <c:v>5.0000000000000001E-3</c:v>
                </c:pt>
                <c:pt idx="195">
                  <c:v>4.0000000000000001E-3</c:v>
                </c:pt>
                <c:pt idx="196">
                  <c:v>8.9999999999999993E-3</c:v>
                </c:pt>
                <c:pt idx="197">
                  <c:v>4.0000000000000001E-3</c:v>
                </c:pt>
                <c:pt idx="198">
                  <c:v>1.4E-2</c:v>
                </c:pt>
                <c:pt idx="199">
                  <c:v>3.0000000000000001E-3</c:v>
                </c:pt>
                <c:pt idx="200">
                  <c:v>8.9999999999999993E-3</c:v>
                </c:pt>
                <c:pt idx="201">
                  <c:v>1E-3</c:v>
                </c:pt>
                <c:pt idx="202">
                  <c:v>3.0000000000000001E-3</c:v>
                </c:pt>
                <c:pt idx="203">
                  <c:v>2E-3</c:v>
                </c:pt>
                <c:pt idx="204">
                  <c:v>1E-3</c:v>
                </c:pt>
                <c:pt idx="205">
                  <c:v>0</c:v>
                </c:pt>
                <c:pt idx="206">
                  <c:v>6.0000000000000001E-3</c:v>
                </c:pt>
                <c:pt idx="207">
                  <c:v>5.0000000000000001E-3</c:v>
                </c:pt>
                <c:pt idx="208">
                  <c:v>0</c:v>
                </c:pt>
                <c:pt idx="209">
                  <c:v>1.6E-2</c:v>
                </c:pt>
                <c:pt idx="210">
                  <c:v>8.0000000000000002E-3</c:v>
                </c:pt>
                <c:pt idx="211">
                  <c:v>3.0000000000000001E-3</c:v>
                </c:pt>
                <c:pt idx="212">
                  <c:v>6.0000000000000001E-3</c:v>
                </c:pt>
                <c:pt idx="213">
                  <c:v>4.0000000000000001E-3</c:v>
                </c:pt>
                <c:pt idx="214">
                  <c:v>0</c:v>
                </c:pt>
                <c:pt idx="215">
                  <c:v>1.2999999999999999E-2</c:v>
                </c:pt>
                <c:pt idx="216">
                  <c:v>6.0000000000000001E-3</c:v>
                </c:pt>
                <c:pt idx="217">
                  <c:v>1.2E-2</c:v>
                </c:pt>
                <c:pt idx="218">
                  <c:v>2E-3</c:v>
                </c:pt>
                <c:pt idx="219">
                  <c:v>1.0999999999999999E-2</c:v>
                </c:pt>
                <c:pt idx="220">
                  <c:v>6.0000000000000001E-3</c:v>
                </c:pt>
                <c:pt idx="221">
                  <c:v>8.0000000000000002E-3</c:v>
                </c:pt>
                <c:pt idx="222">
                  <c:v>2E-3</c:v>
                </c:pt>
                <c:pt idx="223">
                  <c:v>1E-3</c:v>
                </c:pt>
                <c:pt idx="224">
                  <c:v>1E-3</c:v>
                </c:pt>
                <c:pt idx="225">
                  <c:v>2.7E-2</c:v>
                </c:pt>
                <c:pt idx="226">
                  <c:v>2E-3</c:v>
                </c:pt>
                <c:pt idx="227">
                  <c:v>1E-3</c:v>
                </c:pt>
                <c:pt idx="228">
                  <c:v>6.0000000000000001E-3</c:v>
                </c:pt>
                <c:pt idx="229">
                  <c:v>3.0000000000000001E-3</c:v>
                </c:pt>
                <c:pt idx="230">
                  <c:v>0</c:v>
                </c:pt>
                <c:pt idx="231">
                  <c:v>1E-3</c:v>
                </c:pt>
                <c:pt idx="232">
                  <c:v>0.01</c:v>
                </c:pt>
                <c:pt idx="233">
                  <c:v>2.1999999999999999E-2</c:v>
                </c:pt>
                <c:pt idx="234">
                  <c:v>8.9999999999999993E-3</c:v>
                </c:pt>
                <c:pt idx="235">
                  <c:v>3.5999999999999997E-2</c:v>
                </c:pt>
                <c:pt idx="236">
                  <c:v>2.1000000000000001E-2</c:v>
                </c:pt>
                <c:pt idx="237">
                  <c:v>0.02</c:v>
                </c:pt>
                <c:pt idx="238">
                  <c:v>1E-3</c:v>
                </c:pt>
                <c:pt idx="239">
                  <c:v>1E-3</c:v>
                </c:pt>
                <c:pt idx="240">
                  <c:v>3.0000000000000001E-3</c:v>
                </c:pt>
                <c:pt idx="241">
                  <c:v>8.0000000000000002E-3</c:v>
                </c:pt>
                <c:pt idx="242">
                  <c:v>1E-3</c:v>
                </c:pt>
                <c:pt idx="243">
                  <c:v>2E-3</c:v>
                </c:pt>
                <c:pt idx="244">
                  <c:v>1E-3</c:v>
                </c:pt>
                <c:pt idx="245">
                  <c:v>3.0000000000000001E-3</c:v>
                </c:pt>
                <c:pt idx="246">
                  <c:v>2E-3</c:v>
                </c:pt>
                <c:pt idx="247">
                  <c:v>1.2E-2</c:v>
                </c:pt>
                <c:pt idx="248">
                  <c:v>7.0000000000000001E-3</c:v>
                </c:pt>
                <c:pt idx="249">
                  <c:v>4.0000000000000001E-3</c:v>
                </c:pt>
                <c:pt idx="250">
                  <c:v>3.0000000000000001E-3</c:v>
                </c:pt>
                <c:pt idx="251">
                  <c:v>3.0000000000000001E-3</c:v>
                </c:pt>
                <c:pt idx="252">
                  <c:v>5.0000000000000001E-3</c:v>
                </c:pt>
                <c:pt idx="253">
                  <c:v>4.0000000000000001E-3</c:v>
                </c:pt>
                <c:pt idx="254">
                  <c:v>4.0000000000000001E-3</c:v>
                </c:pt>
                <c:pt idx="255">
                  <c:v>1E-3</c:v>
                </c:pt>
                <c:pt idx="256">
                  <c:v>0</c:v>
                </c:pt>
                <c:pt idx="257">
                  <c:v>1E-3</c:v>
                </c:pt>
                <c:pt idx="258">
                  <c:v>0</c:v>
                </c:pt>
                <c:pt idx="259">
                  <c:v>5.0000000000000001E-3</c:v>
                </c:pt>
                <c:pt idx="260">
                  <c:v>1.6E-2</c:v>
                </c:pt>
                <c:pt idx="261">
                  <c:v>1E-3</c:v>
                </c:pt>
                <c:pt idx="262">
                  <c:v>8.9999999999999993E-3</c:v>
                </c:pt>
                <c:pt idx="263">
                  <c:v>0</c:v>
                </c:pt>
                <c:pt idx="264">
                  <c:v>0.01</c:v>
                </c:pt>
                <c:pt idx="265">
                  <c:v>4.0000000000000001E-3</c:v>
                </c:pt>
                <c:pt idx="266">
                  <c:v>1E-3</c:v>
                </c:pt>
                <c:pt idx="267">
                  <c:v>0</c:v>
                </c:pt>
                <c:pt idx="268">
                  <c:v>5.0000000000000001E-3</c:v>
                </c:pt>
                <c:pt idx="269">
                  <c:v>0</c:v>
                </c:pt>
                <c:pt idx="270">
                  <c:v>1E-3</c:v>
                </c:pt>
                <c:pt idx="271">
                  <c:v>7.0000000000000001E-3</c:v>
                </c:pt>
                <c:pt idx="272">
                  <c:v>3.0000000000000001E-3</c:v>
                </c:pt>
                <c:pt idx="273">
                  <c:v>5.0000000000000001E-3</c:v>
                </c:pt>
                <c:pt idx="274">
                  <c:v>4.0000000000000001E-3</c:v>
                </c:pt>
                <c:pt idx="275">
                  <c:v>8.9999999999999993E-3</c:v>
                </c:pt>
                <c:pt idx="276">
                  <c:v>6.0000000000000001E-3</c:v>
                </c:pt>
                <c:pt idx="277">
                  <c:v>0</c:v>
                </c:pt>
                <c:pt idx="278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CC-0048-9BAD-C3F57B3CB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027176"/>
        <c:axId val="2145049208"/>
      </c:scatterChart>
      <c:valAx>
        <c:axId val="2144027176"/>
        <c:scaling>
          <c:orientation val="minMax"/>
          <c:max val="250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145049208"/>
        <c:crossesAt val="0"/>
        <c:crossBetween val="midCat"/>
        <c:majorUnit val="100"/>
      </c:valAx>
      <c:valAx>
        <c:axId val="2145049208"/>
        <c:scaling>
          <c:orientation val="minMax"/>
          <c:max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stdev(wavelength) [nm]</a:t>
                </a:r>
              </a:p>
            </c:rich>
          </c:tx>
          <c:layout>
            <c:manualLayout>
              <c:xMode val="edge"/>
              <c:yMode val="edge"/>
              <c:x val="3.7013401999120073E-2"/>
              <c:y val="0.192430235763316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4027176"/>
        <c:crosses val="autoZero"/>
        <c:crossBetween val="midCat"/>
        <c:majorUnit val="0.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GLAMR</a:t>
            </a:r>
            <a:r>
              <a:rPr lang="en-US" baseline="0"/>
              <a:t> Radiance Variablity during OLI-2 Spectral Characterization </a:t>
            </a:r>
          </a:p>
          <a:p>
            <a:pPr>
              <a:defRPr/>
            </a:pPr>
            <a:r>
              <a:rPr lang="en-US"/>
              <a:t>2-minute dwell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25766270683497"/>
          <c:y val="0.12772388260852696"/>
          <c:w val="0.83946920333402741"/>
          <c:h val="0.56149228404228768"/>
        </c:manualLayout>
      </c:layout>
      <c:scatterChart>
        <c:scatterStyle val="lineMarker"/>
        <c:varyColors val="0"/>
        <c:ser>
          <c:idx val="1"/>
          <c:order val="1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OPO_SWIR.txt!$Z$2:$Z$199</c:f>
              <c:numCache>
                <c:formatCode>0.00</c:formatCode>
                <c:ptCount val="198"/>
                <c:pt idx="0">
                  <c:v>6.3238120681700588E-3</c:v>
                </c:pt>
                <c:pt idx="1">
                  <c:v>6.4939362762562406E-3</c:v>
                </c:pt>
                <c:pt idx="2">
                  <c:v>5.4477341758404395E-3</c:v>
                </c:pt>
                <c:pt idx="3">
                  <c:v>6.2670600314502735E-3</c:v>
                </c:pt>
                <c:pt idx="4">
                  <c:v>7.0283157544106037E-3</c:v>
                </c:pt>
                <c:pt idx="5">
                  <c:v>6.0472246926879941E-3</c:v>
                </c:pt>
                <c:pt idx="6">
                  <c:v>4.9988736366879958E-3</c:v>
                </c:pt>
                <c:pt idx="7">
                  <c:v>5.4371270160189448E-3</c:v>
                </c:pt>
                <c:pt idx="8">
                  <c:v>6.6045701137144785E-3</c:v>
                </c:pt>
                <c:pt idx="9">
                  <c:v>7.0070688691333746E-3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EA-6D43-89EC-9E1DBF4F3669}"/>
            </c:ext>
          </c:extLst>
        </c:ser>
        <c:ser>
          <c:idx val="2"/>
          <c:order val="2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OPO_SWIR_SHG.txt!$Z$2:$Z$444</c:f>
              <c:numCache>
                <c:formatCode>0.00</c:formatCode>
                <c:ptCount val="443"/>
                <c:pt idx="0">
                  <c:v>6.9976074826064508E-2</c:v>
                </c:pt>
                <c:pt idx="1">
                  <c:v>7.6052474564815937E-3</c:v>
                </c:pt>
                <c:pt idx="2">
                  <c:v>1.140186948750558E-2</c:v>
                </c:pt>
                <c:pt idx="3">
                  <c:v>1.077091770327231E-2</c:v>
                </c:pt>
                <c:pt idx="4">
                  <c:v>9.427292192447841E-3</c:v>
                </c:pt>
                <c:pt idx="5">
                  <c:v>6.2089736026748931E-3</c:v>
                </c:pt>
                <c:pt idx="6">
                  <c:v>1.4068722695321443E-2</c:v>
                </c:pt>
                <c:pt idx="7">
                  <c:v>1.5149781191428421E-2</c:v>
                </c:pt>
                <c:pt idx="8">
                  <c:v>6.7853485024969365E-3</c:v>
                </c:pt>
                <c:pt idx="9">
                  <c:v>1.5741764438010061E-2</c:v>
                </c:pt>
                <c:pt idx="10">
                  <c:v>1.0856688963434004E-2</c:v>
                </c:pt>
                <c:pt idx="11">
                  <c:v>1.1719008706916983E-2</c:v>
                </c:pt>
                <c:pt idx="12">
                  <c:v>7.0816867965226892E-3</c:v>
                </c:pt>
                <c:pt idx="13">
                  <c:v>7.0053454176739862E-3</c:v>
                </c:pt>
                <c:pt idx="14">
                  <c:v>1.2560952924073216E-2</c:v>
                </c:pt>
                <c:pt idx="15">
                  <c:v>4.331770169182763E-2</c:v>
                </c:pt>
                <c:pt idx="16">
                  <c:v>8.8603165855851568E-3</c:v>
                </c:pt>
                <c:pt idx="17">
                  <c:v>2.1693422958383987E-2</c:v>
                </c:pt>
                <c:pt idx="18">
                  <c:v>0.37387073920446828</c:v>
                </c:pt>
                <c:pt idx="19">
                  <c:v>8.5895098661430466E-3</c:v>
                </c:pt>
                <c:pt idx="20">
                  <c:v>7.3821069839089112E-3</c:v>
                </c:pt>
                <c:pt idx="21">
                  <c:v>7.1820750483787077E-3</c:v>
                </c:pt>
                <c:pt idx="22">
                  <c:v>3.3362427576399775E-2</c:v>
                </c:pt>
                <c:pt idx="23">
                  <c:v>9.7295017824041135E-3</c:v>
                </c:pt>
                <c:pt idx="24">
                  <c:v>8.2359093317258027E-3</c:v>
                </c:pt>
                <c:pt idx="25">
                  <c:v>1.2329902106321967E-2</c:v>
                </c:pt>
                <c:pt idx="26">
                  <c:v>9.3195000625421413E-3</c:v>
                </c:pt>
                <c:pt idx="27">
                  <c:v>0.29080526118681171</c:v>
                </c:pt>
                <c:pt idx="28">
                  <c:v>2.1869872103338125E-2</c:v>
                </c:pt>
                <c:pt idx="29">
                  <c:v>1.3484679222449685E-2</c:v>
                </c:pt>
                <c:pt idx="30">
                  <c:v>0.14352693497775984</c:v>
                </c:pt>
                <c:pt idx="31">
                  <c:v>0.37021672476056761</c:v>
                </c:pt>
                <c:pt idx="32">
                  <c:v>6.0553470998331955E-3</c:v>
                </c:pt>
                <c:pt idx="33">
                  <c:v>0.22651287921834326</c:v>
                </c:pt>
                <c:pt idx="34">
                  <c:v>7.4399550869690472E-3</c:v>
                </c:pt>
                <c:pt idx="35">
                  <c:v>9.6383698668443506E-3</c:v>
                </c:pt>
                <c:pt idx="36">
                  <c:v>1.1066147679420156E-2</c:v>
                </c:pt>
                <c:pt idx="37">
                  <c:v>9.5515382388725173E-3</c:v>
                </c:pt>
                <c:pt idx="38">
                  <c:v>9.7370318870589733E-3</c:v>
                </c:pt>
                <c:pt idx="39">
                  <c:v>7.0388874178635083E-3</c:v>
                </c:pt>
                <c:pt idx="40">
                  <c:v>1.7208016375344626E-2</c:v>
                </c:pt>
                <c:pt idx="41">
                  <c:v>1.19785174078295E-2</c:v>
                </c:pt>
                <c:pt idx="42">
                  <c:v>8.633510459179785E-3</c:v>
                </c:pt>
                <c:pt idx="43">
                  <c:v>6.316655597684925E-3</c:v>
                </c:pt>
                <c:pt idx="44">
                  <c:v>1.2021130791507073E-2</c:v>
                </c:pt>
                <c:pt idx="45">
                  <c:v>8.1964715078348665E-3</c:v>
                </c:pt>
                <c:pt idx="46">
                  <c:v>1.0862804683353657E-2</c:v>
                </c:pt>
                <c:pt idx="47">
                  <c:v>8.9520498152615893E-3</c:v>
                </c:pt>
                <c:pt idx="48">
                  <c:v>7.4187019480054291E-3</c:v>
                </c:pt>
                <c:pt idx="49">
                  <c:v>1.1776620191260004E-2</c:v>
                </c:pt>
                <c:pt idx="50">
                  <c:v>1.8750274886947502E-2</c:v>
                </c:pt>
                <c:pt idx="51">
                  <c:v>7.8704363678599783E-3</c:v>
                </c:pt>
                <c:pt idx="52">
                  <c:v>7.3237514196375789E-3</c:v>
                </c:pt>
                <c:pt idx="53">
                  <c:v>6.7906665320372553E-3</c:v>
                </c:pt>
                <c:pt idx="54">
                  <c:v>9.8995232101865629E-3</c:v>
                </c:pt>
                <c:pt idx="55">
                  <c:v>5.3879388693175174E-3</c:v>
                </c:pt>
                <c:pt idx="56">
                  <c:v>5.4811279411108201E-3</c:v>
                </c:pt>
                <c:pt idx="57">
                  <c:v>4.6936409686031584E-2</c:v>
                </c:pt>
                <c:pt idx="58">
                  <c:v>4.8540333784743858E-2</c:v>
                </c:pt>
                <c:pt idx="59">
                  <c:v>1.1379551425454347E-2</c:v>
                </c:pt>
                <c:pt idx="60">
                  <c:v>6.534919649331325E-3</c:v>
                </c:pt>
                <c:pt idx="61">
                  <c:v>6.1021383741153533E-3</c:v>
                </c:pt>
                <c:pt idx="62">
                  <c:v>1.0404504108160588E-2</c:v>
                </c:pt>
                <c:pt idx="63">
                  <c:v>5.8607552856528187E-3</c:v>
                </c:pt>
                <c:pt idx="64">
                  <c:v>8.8769753545598212E-3</c:v>
                </c:pt>
                <c:pt idx="65">
                  <c:v>2.9184378708611711E-2</c:v>
                </c:pt>
                <c:pt idx="66">
                  <c:v>6.2859578534783774E-3</c:v>
                </c:pt>
                <c:pt idx="67">
                  <c:v>6.1113646439596454E-3</c:v>
                </c:pt>
                <c:pt idx="68">
                  <c:v>7.1974726984034374E-3</c:v>
                </c:pt>
                <c:pt idx="69">
                  <c:v>7.1315440043836645E-3</c:v>
                </c:pt>
                <c:pt idx="70">
                  <c:v>7.6655195254360219E-3</c:v>
                </c:pt>
                <c:pt idx="71">
                  <c:v>6.3527225521283499E-3</c:v>
                </c:pt>
                <c:pt idx="72">
                  <c:v>6.1082460386370852E-3</c:v>
                </c:pt>
                <c:pt idx="73">
                  <c:v>7.6068028469719936E-3</c:v>
                </c:pt>
                <c:pt idx="74">
                  <c:v>5.894372040405607E-3</c:v>
                </c:pt>
                <c:pt idx="75">
                  <c:v>5.8784231591207988E-3</c:v>
                </c:pt>
                <c:pt idx="76">
                  <c:v>7.3791412168287629E-3</c:v>
                </c:pt>
                <c:pt idx="77">
                  <c:v>6.154019551878916E-3</c:v>
                </c:pt>
                <c:pt idx="78">
                  <c:v>5.7126195980689376E-3</c:v>
                </c:pt>
                <c:pt idx="79">
                  <c:v>0.29292585231822466</c:v>
                </c:pt>
                <c:pt idx="80">
                  <c:v>5.8513624073936741E-3</c:v>
                </c:pt>
                <c:pt idx="81">
                  <c:v>0.15065915982556521</c:v>
                </c:pt>
                <c:pt idx="82">
                  <c:v>0.69225947711853753</c:v>
                </c:pt>
                <c:pt idx="83">
                  <c:v>1.8813012697056597E-2</c:v>
                </c:pt>
                <c:pt idx="84">
                  <c:v>5.0353780420099525E-2</c:v>
                </c:pt>
                <c:pt idx="85">
                  <c:v>7.72021307055427E-3</c:v>
                </c:pt>
                <c:pt idx="86">
                  <c:v>3.8268647396094618E-2</c:v>
                </c:pt>
                <c:pt idx="87">
                  <c:v>9.4639501999402957E-3</c:v>
                </c:pt>
                <c:pt idx="88">
                  <c:v>3.8936150106258081E-2</c:v>
                </c:pt>
                <c:pt idx="89">
                  <c:v>5.833917529119494E-3</c:v>
                </c:pt>
                <c:pt idx="90">
                  <c:v>6.0572673879703082E-2</c:v>
                </c:pt>
                <c:pt idx="91">
                  <c:v>8.4875896799725351E-3</c:v>
                </c:pt>
                <c:pt idx="92">
                  <c:v>8.0475962196181403E-3</c:v>
                </c:pt>
                <c:pt idx="93">
                  <c:v>4.8580215519609055E-3</c:v>
                </c:pt>
                <c:pt idx="94">
                  <c:v>6.7874329940577393E-3</c:v>
                </c:pt>
                <c:pt idx="95">
                  <c:v>7.2160419029185614E-3</c:v>
                </c:pt>
                <c:pt idx="96">
                  <c:v>5.1243713844418169E-3</c:v>
                </c:pt>
                <c:pt idx="97">
                  <c:v>4.6644235995327151E-3</c:v>
                </c:pt>
                <c:pt idx="98">
                  <c:v>5.2534112051412932E-3</c:v>
                </c:pt>
                <c:pt idx="99">
                  <c:v>4.9820248486012421E-3</c:v>
                </c:pt>
                <c:pt idx="100">
                  <c:v>1.0639920807344796E-2</c:v>
                </c:pt>
                <c:pt idx="101">
                  <c:v>5.7199967015250548E-3</c:v>
                </c:pt>
                <c:pt idx="102">
                  <c:v>7.7685130197195865E-3</c:v>
                </c:pt>
                <c:pt idx="103">
                  <c:v>5.3096087358455793E-3</c:v>
                </c:pt>
                <c:pt idx="104">
                  <c:v>4.9095404610097395E-3</c:v>
                </c:pt>
                <c:pt idx="105">
                  <c:v>0.14169633419207944</c:v>
                </c:pt>
                <c:pt idx="106">
                  <c:v>7.4138230624837195E-3</c:v>
                </c:pt>
                <c:pt idx="107">
                  <c:v>5.3677884065330903E-3</c:v>
                </c:pt>
                <c:pt idx="108">
                  <c:v>5.9173062236785E-3</c:v>
                </c:pt>
                <c:pt idx="109">
                  <c:v>7.7312853460134714E-3</c:v>
                </c:pt>
                <c:pt idx="110">
                  <c:v>5.0962059539679796E-3</c:v>
                </c:pt>
                <c:pt idx="111">
                  <c:v>4.2990367418249695E-3</c:v>
                </c:pt>
                <c:pt idx="112">
                  <c:v>5.569231386937267E-3</c:v>
                </c:pt>
                <c:pt idx="113">
                  <c:v>5.7668667670286123E-3</c:v>
                </c:pt>
                <c:pt idx="114">
                  <c:v>5.1133119735327151E-3</c:v>
                </c:pt>
                <c:pt idx="115">
                  <c:v>5.7274340888408652E-3</c:v>
                </c:pt>
                <c:pt idx="116">
                  <c:v>5.6783559759863572E-3</c:v>
                </c:pt>
                <c:pt idx="117">
                  <c:v>4.9633315969211849E-3</c:v>
                </c:pt>
                <c:pt idx="118">
                  <c:v>5.7067004735750059E-3</c:v>
                </c:pt>
                <c:pt idx="119">
                  <c:v>5.3315873485957031E-3</c:v>
                </c:pt>
                <c:pt idx="120">
                  <c:v>4.6900147346801658E-3</c:v>
                </c:pt>
                <c:pt idx="121">
                  <c:v>0.73038162736925527</c:v>
                </c:pt>
                <c:pt idx="122">
                  <c:v>6.0729269755915912E-3</c:v>
                </c:pt>
                <c:pt idx="123">
                  <c:v>0.21256010674914136</c:v>
                </c:pt>
                <c:pt idx="124">
                  <c:v>0.48407172593415071</c:v>
                </c:pt>
                <c:pt idx="125">
                  <c:v>0.54070043032045245</c:v>
                </c:pt>
                <c:pt idx="126">
                  <c:v>4.7457818341885831E-2</c:v>
                </c:pt>
                <c:pt idx="127">
                  <c:v>19.238478615554563</c:v>
                </c:pt>
                <c:pt idx="128">
                  <c:v>21.870518466001275</c:v>
                </c:pt>
                <c:pt idx="129">
                  <c:v>9.0193988041429966E-3</c:v>
                </c:pt>
                <c:pt idx="130">
                  <c:v>0.37162058987498886</c:v>
                </c:pt>
                <c:pt idx="131">
                  <c:v>5.2990925553972638E-3</c:v>
                </c:pt>
                <c:pt idx="132">
                  <c:v>5.7317047121231762E-3</c:v>
                </c:pt>
                <c:pt idx="133">
                  <c:v>5.0888851020522352E-3</c:v>
                </c:pt>
                <c:pt idx="134">
                  <c:v>1.2625193297394541E-2</c:v>
                </c:pt>
                <c:pt idx="135">
                  <c:v>7.3054752131992357E-3</c:v>
                </c:pt>
                <c:pt idx="136">
                  <c:v>5.4017688507247592E-3</c:v>
                </c:pt>
                <c:pt idx="137">
                  <c:v>4.8064181272633281E-3</c:v>
                </c:pt>
                <c:pt idx="138">
                  <c:v>5.2071919392195467E-3</c:v>
                </c:pt>
                <c:pt idx="139">
                  <c:v>5.4401571714975993E-3</c:v>
                </c:pt>
                <c:pt idx="140">
                  <c:v>8.8494504328599493E-3</c:v>
                </c:pt>
                <c:pt idx="141">
                  <c:v>5.4424761078942516E-3</c:v>
                </c:pt>
                <c:pt idx="142">
                  <c:v>5.6583494949713035E-3</c:v>
                </c:pt>
                <c:pt idx="143">
                  <c:v>6.7067414969289429E-3</c:v>
                </c:pt>
                <c:pt idx="144">
                  <c:v>6.1468553861699863E-3</c:v>
                </c:pt>
                <c:pt idx="145">
                  <c:v>2.0950641016334377E-2</c:v>
                </c:pt>
                <c:pt idx="146">
                  <c:v>5.8177732063745633E-3</c:v>
                </c:pt>
                <c:pt idx="147">
                  <c:v>5.7060686105068073E-3</c:v>
                </c:pt>
                <c:pt idx="148">
                  <c:v>5.2173871843179329E-3</c:v>
                </c:pt>
                <c:pt idx="149">
                  <c:v>5.631763420978245E-3</c:v>
                </c:pt>
                <c:pt idx="150">
                  <c:v>4.198184895548694E-3</c:v>
                </c:pt>
                <c:pt idx="151">
                  <c:v>5.0181314356618619E-3</c:v>
                </c:pt>
                <c:pt idx="152">
                  <c:v>5.8454533174132142E-3</c:v>
                </c:pt>
                <c:pt idx="153">
                  <c:v>5.4492638971782234E-3</c:v>
                </c:pt>
                <c:pt idx="154">
                  <c:v>5.650769081652296E-3</c:v>
                </c:pt>
                <c:pt idx="155">
                  <c:v>5.3540670917339847E-3</c:v>
                </c:pt>
                <c:pt idx="156">
                  <c:v>5.2951631962087579E-3</c:v>
                </c:pt>
                <c:pt idx="157">
                  <c:v>5.2942756806637018E-3</c:v>
                </c:pt>
                <c:pt idx="158">
                  <c:v>6.1657119650765898E-3</c:v>
                </c:pt>
                <c:pt idx="159">
                  <c:v>5.4521034416570987E-3</c:v>
                </c:pt>
                <c:pt idx="160">
                  <c:v>6.1933829461173701E-3</c:v>
                </c:pt>
                <c:pt idx="161">
                  <c:v>5.7978727144016168E-3</c:v>
                </c:pt>
                <c:pt idx="162">
                  <c:v>5.6954475895845524E-3</c:v>
                </c:pt>
                <c:pt idx="163">
                  <c:v>5.0300047382112745E-3</c:v>
                </c:pt>
                <c:pt idx="164">
                  <c:v>5.3752282437561655E-3</c:v>
                </c:pt>
                <c:pt idx="165">
                  <c:v>5.7088836947367244E-3</c:v>
                </c:pt>
                <c:pt idx="166">
                  <c:v>5.070346228077934E-3</c:v>
                </c:pt>
                <c:pt idx="167">
                  <c:v>5.0251610981058787E-3</c:v>
                </c:pt>
                <c:pt idx="168">
                  <c:v>5.4853751919443404E-3</c:v>
                </c:pt>
                <c:pt idx="169">
                  <c:v>6.6957406379618582E-3</c:v>
                </c:pt>
                <c:pt idx="170">
                  <c:v>5.3534932115559247E-3</c:v>
                </c:pt>
                <c:pt idx="171">
                  <c:v>7.7368252679309597E-3</c:v>
                </c:pt>
                <c:pt idx="172">
                  <c:v>1.1544428965633406E-2</c:v>
                </c:pt>
                <c:pt idx="173">
                  <c:v>1.205732157235207E-2</c:v>
                </c:pt>
                <c:pt idx="174">
                  <c:v>5.0072803520169757E-3</c:v>
                </c:pt>
                <c:pt idx="175">
                  <c:v>7.7480360224517894E-3</c:v>
                </c:pt>
                <c:pt idx="176">
                  <c:v>4.6591643598211671E-3</c:v>
                </c:pt>
                <c:pt idx="177">
                  <c:v>1.6780326567456143E-2</c:v>
                </c:pt>
                <c:pt idx="178">
                  <c:v>1.436606221149476E-2</c:v>
                </c:pt>
                <c:pt idx="179">
                  <c:v>1.1217441349261829E-2</c:v>
                </c:pt>
                <c:pt idx="180">
                  <c:v>8.0862475767249538E-3</c:v>
                </c:pt>
                <c:pt idx="181">
                  <c:v>6.7591247667330365E-3</c:v>
                </c:pt>
                <c:pt idx="182">
                  <c:v>5.8491472386985833E-3</c:v>
                </c:pt>
                <c:pt idx="183">
                  <c:v>5.7614521855022171E-3</c:v>
                </c:pt>
                <c:pt idx="184">
                  <c:v>5.043127005853236E-3</c:v>
                </c:pt>
                <c:pt idx="185">
                  <c:v>5.2793424251202353E-3</c:v>
                </c:pt>
                <c:pt idx="186">
                  <c:v>6.242855941410809E-3</c:v>
                </c:pt>
                <c:pt idx="187">
                  <c:v>5.1412595269345095E-3</c:v>
                </c:pt>
                <c:pt idx="188">
                  <c:v>4.8192169233852306E-3</c:v>
                </c:pt>
                <c:pt idx="189">
                  <c:v>9.9809196416248899E-3</c:v>
                </c:pt>
                <c:pt idx="190">
                  <c:v>5.7688515267852701E-3</c:v>
                </c:pt>
                <c:pt idx="191">
                  <c:v>7.5699729440265266E-3</c:v>
                </c:pt>
                <c:pt idx="192">
                  <c:v>5.8892337437517388E-3</c:v>
                </c:pt>
                <c:pt idx="193">
                  <c:v>5.3976189634541896E-3</c:v>
                </c:pt>
                <c:pt idx="194">
                  <c:v>6.402641872773852E-3</c:v>
                </c:pt>
                <c:pt idx="195">
                  <c:v>2.0126844515788785E-2</c:v>
                </c:pt>
                <c:pt idx="196">
                  <c:v>6.3421583685183509E-3</c:v>
                </c:pt>
                <c:pt idx="197">
                  <c:v>0.76078800062225749</c:v>
                </c:pt>
                <c:pt idx="198">
                  <c:v>2.2508663874377183E-2</c:v>
                </c:pt>
                <c:pt idx="199">
                  <c:v>3.3887510269119035E-2</c:v>
                </c:pt>
                <c:pt idx="200">
                  <c:v>5.8634014693126945E-3</c:v>
                </c:pt>
                <c:pt idx="201">
                  <c:v>1.0830260710621768E-2</c:v>
                </c:pt>
                <c:pt idx="202">
                  <c:v>6.655730119146842E-3</c:v>
                </c:pt>
                <c:pt idx="203">
                  <c:v>6.5499214146028158E-3</c:v>
                </c:pt>
                <c:pt idx="204">
                  <c:v>7.0201901834301486E-2</c:v>
                </c:pt>
                <c:pt idx="205">
                  <c:v>7.0449780994267408E-2</c:v>
                </c:pt>
                <c:pt idx="206">
                  <c:v>4.5574950563395935E-3</c:v>
                </c:pt>
                <c:pt idx="207">
                  <c:v>2.5123096287759196E-2</c:v>
                </c:pt>
                <c:pt idx="208">
                  <c:v>5.149891462319014E-3</c:v>
                </c:pt>
                <c:pt idx="209">
                  <c:v>1.1136621115725125E-2</c:v>
                </c:pt>
                <c:pt idx="210">
                  <c:v>1.6353118601753463E-2</c:v>
                </c:pt>
                <c:pt idx="211">
                  <c:v>5.4380579377938127E-3</c:v>
                </c:pt>
                <c:pt idx="212">
                  <c:v>4.0440093793730356E-2</c:v>
                </c:pt>
                <c:pt idx="213">
                  <c:v>7.0702306794579867E-3</c:v>
                </c:pt>
                <c:pt idx="214">
                  <c:v>3.5501895713063489E-2</c:v>
                </c:pt>
                <c:pt idx="215">
                  <c:v>1.8369349606422423E-2</c:v>
                </c:pt>
                <c:pt idx="216">
                  <c:v>2.105228825143261E-2</c:v>
                </c:pt>
                <c:pt idx="217">
                  <c:v>5.7308105088813184E-3</c:v>
                </c:pt>
                <c:pt idx="218">
                  <c:v>2.9457804837743979E-2</c:v>
                </c:pt>
                <c:pt idx="219">
                  <c:v>0.16629916917222884</c:v>
                </c:pt>
                <c:pt idx="220">
                  <c:v>2.2936415564966485E-2</c:v>
                </c:pt>
                <c:pt idx="221">
                  <c:v>5.525845295112802E-3</c:v>
                </c:pt>
                <c:pt idx="222">
                  <c:v>2.2236123690412717E-2</c:v>
                </c:pt>
                <c:pt idx="223">
                  <c:v>2.4328312186596902E-2</c:v>
                </c:pt>
                <c:pt idx="224">
                  <c:v>5.966967692006854E-2</c:v>
                </c:pt>
                <c:pt idx="225">
                  <c:v>7.1939777065194044E-3</c:v>
                </c:pt>
                <c:pt idx="226">
                  <c:v>2.0604622905079622E-2</c:v>
                </c:pt>
                <c:pt idx="227">
                  <c:v>2.3554053025560039E-2</c:v>
                </c:pt>
                <c:pt idx="228">
                  <c:v>8.8087781808535548E-2</c:v>
                </c:pt>
                <c:pt idx="229">
                  <c:v>7.5477827885604655E-3</c:v>
                </c:pt>
                <c:pt idx="230">
                  <c:v>3.1243299951746649E-2</c:v>
                </c:pt>
                <c:pt idx="231">
                  <c:v>1.3905609382563019E-2</c:v>
                </c:pt>
                <c:pt idx="232">
                  <c:v>1.2511896155805965E-2</c:v>
                </c:pt>
                <c:pt idx="233">
                  <c:v>1.1084787329769525E-2</c:v>
                </c:pt>
                <c:pt idx="234">
                  <c:v>2.462251638216684E-2</c:v>
                </c:pt>
                <c:pt idx="235">
                  <c:v>7.1596883510495679E-3</c:v>
                </c:pt>
                <c:pt idx="236">
                  <c:v>7.6110684309218229E-3</c:v>
                </c:pt>
                <c:pt idx="237">
                  <c:v>4.9926205793707538E-2</c:v>
                </c:pt>
                <c:pt idx="238">
                  <c:v>7.8771065587218778E-3</c:v>
                </c:pt>
                <c:pt idx="239">
                  <c:v>5.3208040948124362E-2</c:v>
                </c:pt>
                <c:pt idx="240">
                  <c:v>6.2306585316777047E-2</c:v>
                </c:pt>
                <c:pt idx="241">
                  <c:v>3.1866305434510432E-2</c:v>
                </c:pt>
                <c:pt idx="242">
                  <c:v>1.0758013141437733E-2</c:v>
                </c:pt>
                <c:pt idx="243">
                  <c:v>1.1504002195949945E-2</c:v>
                </c:pt>
                <c:pt idx="244">
                  <c:v>1.17991876668453E-2</c:v>
                </c:pt>
                <c:pt idx="245">
                  <c:v>1.3464148356569811E-2</c:v>
                </c:pt>
                <c:pt idx="246">
                  <c:v>8.4757455549216223E-3</c:v>
                </c:pt>
                <c:pt idx="247">
                  <c:v>5.8523836360257226E-3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EA-6D43-89EC-9E1DBF4F3669}"/>
            </c:ext>
          </c:extLst>
        </c:ser>
        <c:ser>
          <c:idx val="3"/>
          <c:order val="3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OPO_NIR_SHG.txt!$Z$2:$Z$306</c:f>
              <c:numCache>
                <c:formatCode>0.00</c:formatCode>
                <c:ptCount val="305"/>
                <c:pt idx="0">
                  <c:v>6.77676020009389E-3</c:v>
                </c:pt>
                <c:pt idx="1">
                  <c:v>0.44802869747279561</c:v>
                </c:pt>
                <c:pt idx="2">
                  <c:v>0.47950822904017104</c:v>
                </c:pt>
                <c:pt idx="3">
                  <c:v>2.4135110928048111</c:v>
                </c:pt>
                <c:pt idx="4">
                  <c:v>5.954764744182426E-2</c:v>
                </c:pt>
                <c:pt idx="5">
                  <c:v>2.5996979190645694E-2</c:v>
                </c:pt>
                <c:pt idx="6">
                  <c:v>0.10559157757726689</c:v>
                </c:pt>
                <c:pt idx="7">
                  <c:v>2.0576881607204349</c:v>
                </c:pt>
                <c:pt idx="8">
                  <c:v>1.8873707305107235</c:v>
                </c:pt>
                <c:pt idx="9">
                  <c:v>1.3826096643737112E-2</c:v>
                </c:pt>
                <c:pt idx="10">
                  <c:v>8.0729465646183409E-3</c:v>
                </c:pt>
                <c:pt idx="11">
                  <c:v>0.5851733781005275</c:v>
                </c:pt>
                <c:pt idx="12">
                  <c:v>7.8495934883838388E-3</c:v>
                </c:pt>
                <c:pt idx="13">
                  <c:v>4.8534327724209421</c:v>
                </c:pt>
                <c:pt idx="14">
                  <c:v>1.597657558968989E-2</c:v>
                </c:pt>
                <c:pt idx="15">
                  <c:v>2.5713456457584511E-2</c:v>
                </c:pt>
                <c:pt idx="16">
                  <c:v>5.1974180237069562E-3</c:v>
                </c:pt>
                <c:pt idx="17">
                  <c:v>1.9216830800725983E-2</c:v>
                </c:pt>
                <c:pt idx="18">
                  <c:v>7.1388658301824648E-3</c:v>
                </c:pt>
                <c:pt idx="19">
                  <c:v>1.1270867413528014E-2</c:v>
                </c:pt>
                <c:pt idx="20">
                  <c:v>0.23795303489418668</c:v>
                </c:pt>
                <c:pt idx="21">
                  <c:v>5.6204665949328289E-3</c:v>
                </c:pt>
                <c:pt idx="22">
                  <c:v>0.25435122620042827</c:v>
                </c:pt>
                <c:pt idx="23">
                  <c:v>4.8884495803553276E-3</c:v>
                </c:pt>
                <c:pt idx="24">
                  <c:v>0.11058091901407002</c:v>
                </c:pt>
                <c:pt idx="25">
                  <c:v>1.7695936773001946E-2</c:v>
                </c:pt>
                <c:pt idx="26">
                  <c:v>8.3575990086300386E-2</c:v>
                </c:pt>
                <c:pt idx="27">
                  <c:v>8.0256396937853532E-3</c:v>
                </c:pt>
                <c:pt idx="28">
                  <c:v>1.211114386048553E-2</c:v>
                </c:pt>
                <c:pt idx="29">
                  <c:v>0.13730128741592901</c:v>
                </c:pt>
                <c:pt idx="30">
                  <c:v>0.27124378847075026</c:v>
                </c:pt>
                <c:pt idx="31">
                  <c:v>5.7686916243893426E-3</c:v>
                </c:pt>
                <c:pt idx="32">
                  <c:v>5.8537289997280572E-3</c:v>
                </c:pt>
                <c:pt idx="33">
                  <c:v>0.13786051354618159</c:v>
                </c:pt>
                <c:pt idx="34">
                  <c:v>0.61557575935574349</c:v>
                </c:pt>
                <c:pt idx="35">
                  <c:v>0.1734741502302202</c:v>
                </c:pt>
                <c:pt idx="36">
                  <c:v>5.9548040293863243E-3</c:v>
                </c:pt>
                <c:pt idx="37">
                  <c:v>3.8229003472222169E-2</c:v>
                </c:pt>
                <c:pt idx="38">
                  <c:v>6.4361274172250677E-3</c:v>
                </c:pt>
                <c:pt idx="39">
                  <c:v>4.9467980696441642E-3</c:v>
                </c:pt>
                <c:pt idx="40">
                  <c:v>6.2450468721113204E-3</c:v>
                </c:pt>
                <c:pt idx="41">
                  <c:v>4.985778195332977E-3</c:v>
                </c:pt>
                <c:pt idx="42">
                  <c:v>4.951545526947829E-3</c:v>
                </c:pt>
                <c:pt idx="43">
                  <c:v>0.64689631037253192</c:v>
                </c:pt>
                <c:pt idx="44">
                  <c:v>4.5923468484075688E-3</c:v>
                </c:pt>
                <c:pt idx="45">
                  <c:v>8.1167421013841525E-3</c:v>
                </c:pt>
                <c:pt idx="46">
                  <c:v>4.4208801696293447E-3</c:v>
                </c:pt>
                <c:pt idx="47">
                  <c:v>6.6239586160826381E-3</c:v>
                </c:pt>
                <c:pt idx="48">
                  <c:v>5.9392563102763831E-3</c:v>
                </c:pt>
                <c:pt idx="49">
                  <c:v>5.990500633492957E-3</c:v>
                </c:pt>
                <c:pt idx="50">
                  <c:v>6.7624758620472951E-3</c:v>
                </c:pt>
                <c:pt idx="51">
                  <c:v>6.4630149947930964E-3</c:v>
                </c:pt>
                <c:pt idx="52">
                  <c:v>6.5658170740797847E-3</c:v>
                </c:pt>
                <c:pt idx="53">
                  <c:v>7.2240977007507635E-3</c:v>
                </c:pt>
                <c:pt idx="54">
                  <c:v>7.2022107415927548E-3</c:v>
                </c:pt>
                <c:pt idx="55">
                  <c:v>2.4230668749401486E-2</c:v>
                </c:pt>
                <c:pt idx="56">
                  <c:v>6.1780559700504332E-3</c:v>
                </c:pt>
                <c:pt idx="57">
                  <c:v>6.8793882235530486E-3</c:v>
                </c:pt>
                <c:pt idx="58">
                  <c:v>6.2768963653501604E-3</c:v>
                </c:pt>
                <c:pt idx="59">
                  <c:v>6.5942205903742838E-3</c:v>
                </c:pt>
                <c:pt idx="60">
                  <c:v>5.4063442730106874E-3</c:v>
                </c:pt>
                <c:pt idx="61">
                  <c:v>6.0626149032788589E-3</c:v>
                </c:pt>
                <c:pt idx="62">
                  <c:v>5.990010190564732E-3</c:v>
                </c:pt>
                <c:pt idx="63">
                  <c:v>6.4831789085551825E-3</c:v>
                </c:pt>
                <c:pt idx="64">
                  <c:v>6.1763100336101147E-3</c:v>
                </c:pt>
                <c:pt idx="65">
                  <c:v>1.6915064579428561E-2</c:v>
                </c:pt>
                <c:pt idx="66">
                  <c:v>5.8114537964569909E-3</c:v>
                </c:pt>
                <c:pt idx="67">
                  <c:v>1.2080037027899896E-2</c:v>
                </c:pt>
                <c:pt idx="68">
                  <c:v>1.8758841558790245E-2</c:v>
                </c:pt>
                <c:pt idx="69">
                  <c:v>6.4242948369256361E-3</c:v>
                </c:pt>
                <c:pt idx="70">
                  <c:v>6.1148765755651736E-2</c:v>
                </c:pt>
                <c:pt idx="71">
                  <c:v>5.8922814140706659E-3</c:v>
                </c:pt>
                <c:pt idx="72">
                  <c:v>6.2899782023104001E-3</c:v>
                </c:pt>
                <c:pt idx="73">
                  <c:v>0.88484091488563577</c:v>
                </c:pt>
                <c:pt idx="74">
                  <c:v>5.478637829213668E-3</c:v>
                </c:pt>
                <c:pt idx="75">
                  <c:v>5.6067807138515686E-3</c:v>
                </c:pt>
                <c:pt idx="76">
                  <c:v>5.9398602413453039E-3</c:v>
                </c:pt>
                <c:pt idx="77">
                  <c:v>5.4377674275591804E-3</c:v>
                </c:pt>
                <c:pt idx="78">
                  <c:v>5.3790877089016928E-3</c:v>
                </c:pt>
                <c:pt idx="79">
                  <c:v>6.4314022304445932E-3</c:v>
                </c:pt>
                <c:pt idx="80">
                  <c:v>5.5279823519966262E-3</c:v>
                </c:pt>
                <c:pt idx="81">
                  <c:v>5.1964983681277461E-3</c:v>
                </c:pt>
                <c:pt idx="82">
                  <c:v>6.4213031514161779E-3</c:v>
                </c:pt>
                <c:pt idx="83">
                  <c:v>7.0037794083796789E-3</c:v>
                </c:pt>
                <c:pt idx="84">
                  <c:v>6.3079639542754865E-3</c:v>
                </c:pt>
                <c:pt idx="85">
                  <c:v>6.502873529327202E-3</c:v>
                </c:pt>
                <c:pt idx="86">
                  <c:v>6.1872959721291513E-3</c:v>
                </c:pt>
                <c:pt idx="87">
                  <c:v>6.7543887144577187E-3</c:v>
                </c:pt>
                <c:pt idx="88">
                  <c:v>7.1478248981090235E-3</c:v>
                </c:pt>
                <c:pt idx="89">
                  <c:v>5.6320512554267144E-3</c:v>
                </c:pt>
                <c:pt idx="90">
                  <c:v>5.6918846770662498E-3</c:v>
                </c:pt>
                <c:pt idx="91">
                  <c:v>3.2750252624055468E-2</c:v>
                </c:pt>
                <c:pt idx="92">
                  <c:v>7.6479780068907186E-3</c:v>
                </c:pt>
                <c:pt idx="93">
                  <c:v>4.7708125443554801E-3</c:v>
                </c:pt>
                <c:pt idx="94">
                  <c:v>5.2535922243850111E-3</c:v>
                </c:pt>
                <c:pt idx="95">
                  <c:v>5.8911067975234155E-3</c:v>
                </c:pt>
                <c:pt idx="96">
                  <c:v>7.5702319612380468E-3</c:v>
                </c:pt>
                <c:pt idx="97">
                  <c:v>7.147160115499672E-3</c:v>
                </c:pt>
                <c:pt idx="98">
                  <c:v>5.6464840421445632E-3</c:v>
                </c:pt>
                <c:pt idx="99">
                  <c:v>7.021868256926269E-3</c:v>
                </c:pt>
                <c:pt idx="100">
                  <c:v>6.6494403653766772E-3</c:v>
                </c:pt>
                <c:pt idx="101">
                  <c:v>5.9879791442599296E-3</c:v>
                </c:pt>
                <c:pt idx="102">
                  <c:v>6.9330997157573109E-3</c:v>
                </c:pt>
                <c:pt idx="103">
                  <c:v>8.127951375675525E-3</c:v>
                </c:pt>
                <c:pt idx="104">
                  <c:v>6.5363144515382023E-3</c:v>
                </c:pt>
                <c:pt idx="105">
                  <c:v>0.10364749518520697</c:v>
                </c:pt>
                <c:pt idx="106">
                  <c:v>0.65415885042156618</c:v>
                </c:pt>
                <c:pt idx="107">
                  <c:v>1.0571886608037387E-2</c:v>
                </c:pt>
                <c:pt idx="108">
                  <c:v>6.0530213197426477E-3</c:v>
                </c:pt>
                <c:pt idx="109">
                  <c:v>0.74710767072312856</c:v>
                </c:pt>
                <c:pt idx="110">
                  <c:v>6.5595840576193071E-3</c:v>
                </c:pt>
                <c:pt idx="111">
                  <c:v>8.2266659922471091E-2</c:v>
                </c:pt>
                <c:pt idx="112">
                  <c:v>6.2549991336631828E-3</c:v>
                </c:pt>
                <c:pt idx="113">
                  <c:v>7.183432112121255E-3</c:v>
                </c:pt>
                <c:pt idx="114">
                  <c:v>6.6211944080796833E-3</c:v>
                </c:pt>
                <c:pt idx="115">
                  <c:v>5.9226554244217813E-3</c:v>
                </c:pt>
                <c:pt idx="116">
                  <c:v>6.2751273866377827E-3</c:v>
                </c:pt>
                <c:pt idx="117">
                  <c:v>5.8299485364155341E-3</c:v>
                </c:pt>
                <c:pt idx="118">
                  <c:v>6.1420612431620711E-3</c:v>
                </c:pt>
                <c:pt idx="119">
                  <c:v>6.0918787428866439E-3</c:v>
                </c:pt>
                <c:pt idx="120">
                  <c:v>5.8461204470128692E-3</c:v>
                </c:pt>
                <c:pt idx="121">
                  <c:v>5.7190313511617935E-3</c:v>
                </c:pt>
                <c:pt idx="122">
                  <c:v>5.7929539511948434E-3</c:v>
                </c:pt>
                <c:pt idx="123">
                  <c:v>5.6136130766821042E-3</c:v>
                </c:pt>
                <c:pt idx="124">
                  <c:v>4.991773500161209E-3</c:v>
                </c:pt>
                <c:pt idx="125">
                  <c:v>5.659864284387678E-3</c:v>
                </c:pt>
                <c:pt idx="126">
                  <c:v>5.4243696382686168E-3</c:v>
                </c:pt>
                <c:pt idx="127">
                  <c:v>1.0676882566105793E-2</c:v>
                </c:pt>
                <c:pt idx="128">
                  <c:v>6.0940198699855523E-3</c:v>
                </c:pt>
                <c:pt idx="129">
                  <c:v>5.5999499263480442E-3</c:v>
                </c:pt>
                <c:pt idx="130">
                  <c:v>5.609767362350207E-3</c:v>
                </c:pt>
                <c:pt idx="131">
                  <c:v>6.1561550434505218E-3</c:v>
                </c:pt>
                <c:pt idx="132">
                  <c:v>5.1299670626524085E-3</c:v>
                </c:pt>
                <c:pt idx="133">
                  <c:v>0.54178536803556199</c:v>
                </c:pt>
                <c:pt idx="134">
                  <c:v>6.3545089749162832E-3</c:v>
                </c:pt>
                <c:pt idx="135">
                  <c:v>5.2116311834472222E-3</c:v>
                </c:pt>
                <c:pt idx="136">
                  <c:v>5.5499694293217623E-3</c:v>
                </c:pt>
                <c:pt idx="137">
                  <c:v>7.654571724813191E-3</c:v>
                </c:pt>
                <c:pt idx="138">
                  <c:v>7.0968728136085769E-3</c:v>
                </c:pt>
                <c:pt idx="139">
                  <c:v>5.7066624515226625E-3</c:v>
                </c:pt>
                <c:pt idx="140">
                  <c:v>5.8601581798941507E-3</c:v>
                </c:pt>
                <c:pt idx="141">
                  <c:v>5.9628519813071639E-3</c:v>
                </c:pt>
                <c:pt idx="142">
                  <c:v>6.1728431280283803E-3</c:v>
                </c:pt>
                <c:pt idx="143">
                  <c:v>5.0296974573263561E-3</c:v>
                </c:pt>
                <c:pt idx="144">
                  <c:v>5.9149058987315144E-3</c:v>
                </c:pt>
                <c:pt idx="145">
                  <c:v>5.6817219012393148E-3</c:v>
                </c:pt>
                <c:pt idx="146">
                  <c:v>5.83773739376369E-3</c:v>
                </c:pt>
                <c:pt idx="147">
                  <c:v>5.9320547128638365E-3</c:v>
                </c:pt>
                <c:pt idx="148">
                  <c:v>5.5132976923716629E-3</c:v>
                </c:pt>
                <c:pt idx="149">
                  <c:v>6.0365577680279048E-3</c:v>
                </c:pt>
                <c:pt idx="150">
                  <c:v>6.4576780377506009E-3</c:v>
                </c:pt>
                <c:pt idx="151">
                  <c:v>4.7602798406109446E-3</c:v>
                </c:pt>
                <c:pt idx="152">
                  <c:v>6.5494342231937229E-3</c:v>
                </c:pt>
                <c:pt idx="153">
                  <c:v>5.0287056540675879E-3</c:v>
                </c:pt>
                <c:pt idx="154">
                  <c:v>6.6548400655156584E-3</c:v>
                </c:pt>
                <c:pt idx="155">
                  <c:v>6.5179363732596543E-3</c:v>
                </c:pt>
                <c:pt idx="156">
                  <c:v>6.5561236518647753E-3</c:v>
                </c:pt>
                <c:pt idx="157">
                  <c:v>4.6414776001460862E-3</c:v>
                </c:pt>
                <c:pt idx="158">
                  <c:v>6.3865313677213629E-3</c:v>
                </c:pt>
                <c:pt idx="159">
                  <c:v>4.8348273192546374E-3</c:v>
                </c:pt>
                <c:pt idx="160">
                  <c:v>6.5736581802463365E-3</c:v>
                </c:pt>
                <c:pt idx="161">
                  <c:v>4.9160404605885803E-3</c:v>
                </c:pt>
                <c:pt idx="162">
                  <c:v>7.1341550736219138E-3</c:v>
                </c:pt>
                <c:pt idx="163">
                  <c:v>6.7133002030977159E-3</c:v>
                </c:pt>
                <c:pt idx="164">
                  <c:v>6.2070659605855281E-3</c:v>
                </c:pt>
                <c:pt idx="165">
                  <c:v>6.3632934332573769E-3</c:v>
                </c:pt>
                <c:pt idx="166">
                  <c:v>4.314406429381891E-3</c:v>
                </c:pt>
                <c:pt idx="167">
                  <c:v>4.3963094299724753E-3</c:v>
                </c:pt>
                <c:pt idx="168">
                  <c:v>6.1548545399324117E-3</c:v>
                </c:pt>
                <c:pt idx="169">
                  <c:v>4.8349623972039598E-3</c:v>
                </c:pt>
                <c:pt idx="170">
                  <c:v>4.5529989258679239E-3</c:v>
                </c:pt>
                <c:pt idx="171">
                  <c:v>6.2375153995161969E-3</c:v>
                </c:pt>
                <c:pt idx="172">
                  <c:v>4.7500900209213326E-3</c:v>
                </c:pt>
                <c:pt idx="173">
                  <c:v>5.9765814979387604E-3</c:v>
                </c:pt>
                <c:pt idx="174">
                  <c:v>4.5746214568520268E-3</c:v>
                </c:pt>
                <c:pt idx="175">
                  <c:v>6.3026179208501478E-3</c:v>
                </c:pt>
                <c:pt idx="176">
                  <c:v>4.9199209710817829E-2</c:v>
                </c:pt>
                <c:pt idx="177">
                  <c:v>1.6825144675483628E-2</c:v>
                </c:pt>
                <c:pt idx="178">
                  <c:v>7.2704581860004299E-3</c:v>
                </c:pt>
                <c:pt idx="179">
                  <c:v>6.8536330399026754E-3</c:v>
                </c:pt>
                <c:pt idx="180">
                  <c:v>4.6696695654955449E-3</c:v>
                </c:pt>
                <c:pt idx="181">
                  <c:v>4.9905025630698468E-3</c:v>
                </c:pt>
                <c:pt idx="182">
                  <c:v>6.9944037223159984E-3</c:v>
                </c:pt>
                <c:pt idx="183">
                  <c:v>3.1297643411140517E-3</c:v>
                </c:pt>
                <c:pt idx="184">
                  <c:v>0.28092599442918159</c:v>
                </c:pt>
                <c:pt idx="185">
                  <c:v>4.3969154028719549E-3</c:v>
                </c:pt>
                <c:pt idx="186">
                  <c:v>1.7291264908347787E-2</c:v>
                </c:pt>
                <c:pt idx="187">
                  <c:v>4.6273538774028143E-3</c:v>
                </c:pt>
                <c:pt idx="188">
                  <c:v>7.1377123930852779E-3</c:v>
                </c:pt>
                <c:pt idx="189">
                  <c:v>6.6717566775215372E-3</c:v>
                </c:pt>
                <c:pt idx="190">
                  <c:v>4.9743006531932886E-3</c:v>
                </c:pt>
                <c:pt idx="191">
                  <c:v>2.8342024018992919E-2</c:v>
                </c:pt>
                <c:pt idx="192">
                  <c:v>6.5283951457147694E-3</c:v>
                </c:pt>
                <c:pt idx="193">
                  <c:v>6.3901592354910506E-3</c:v>
                </c:pt>
                <c:pt idx="194">
                  <c:v>6.1132193221153297E-3</c:v>
                </c:pt>
                <c:pt idx="195">
                  <c:v>6.6377918811863189E-3</c:v>
                </c:pt>
                <c:pt idx="196">
                  <c:v>6.4363220381216443E-3</c:v>
                </c:pt>
                <c:pt idx="197">
                  <c:v>6.415560725945439E-3</c:v>
                </c:pt>
                <c:pt idx="198">
                  <c:v>0.54739679324324786</c:v>
                </c:pt>
                <c:pt idx="199">
                  <c:v>0.95264216859317852</c:v>
                </c:pt>
                <c:pt idx="200">
                  <c:v>5.9804384594568435E-3</c:v>
                </c:pt>
                <c:pt idx="201">
                  <c:v>7.3610399069838073E-3</c:v>
                </c:pt>
                <c:pt idx="202">
                  <c:v>1.7124969928807611E-2</c:v>
                </c:pt>
                <c:pt idx="203">
                  <c:v>9.2586701651469188E-3</c:v>
                </c:pt>
                <c:pt idx="204">
                  <c:v>8.4655620360795103E-3</c:v>
                </c:pt>
                <c:pt idx="205">
                  <c:v>1.4475626656907834E-2</c:v>
                </c:pt>
                <c:pt idx="206">
                  <c:v>1.4775860337431342E-2</c:v>
                </c:pt>
                <c:pt idx="207">
                  <c:v>6.5400239325789103E-2</c:v>
                </c:pt>
                <c:pt idx="208">
                  <c:v>3.9572853957311915E-2</c:v>
                </c:pt>
                <c:pt idx="209">
                  <c:v>0.31930832486613614</c:v>
                </c:pt>
                <c:pt idx="210">
                  <c:v>1.2902389364300739E-2</c:v>
                </c:pt>
                <c:pt idx="211">
                  <c:v>0.6398032366957328</c:v>
                </c:pt>
                <c:pt idx="212">
                  <c:v>0.17470458561429225</c:v>
                </c:pt>
                <c:pt idx="213">
                  <c:v>2.5909451746677942E-2</c:v>
                </c:pt>
                <c:pt idx="214">
                  <c:v>2.003775525501425E-2</c:v>
                </c:pt>
                <c:pt idx="215">
                  <c:v>0.14746065764776223</c:v>
                </c:pt>
                <c:pt idx="216">
                  <c:v>5.1057210405313781E-2</c:v>
                </c:pt>
                <c:pt idx="217">
                  <c:v>4.1504665147940253E-2</c:v>
                </c:pt>
                <c:pt idx="218">
                  <c:v>0.25942458124291612</c:v>
                </c:pt>
                <c:pt idx="219">
                  <c:v>1.1445508853282596E-2</c:v>
                </c:pt>
                <c:pt idx="220">
                  <c:v>1.4199625214754213E-2</c:v>
                </c:pt>
                <c:pt idx="221">
                  <c:v>7.1769576301003038E-3</c:v>
                </c:pt>
                <c:pt idx="222">
                  <c:v>6.7166141766239317E-3</c:v>
                </c:pt>
                <c:pt idx="223">
                  <c:v>6.7693973353601996E-3</c:v>
                </c:pt>
                <c:pt idx="224">
                  <c:v>7.6025297605649099E-3</c:v>
                </c:pt>
                <c:pt idx="225">
                  <c:v>1.1010823098091394E-2</c:v>
                </c:pt>
                <c:pt idx="226">
                  <c:v>2.6081695628402124E-2</c:v>
                </c:pt>
                <c:pt idx="227">
                  <c:v>1.0454008585214045E-2</c:v>
                </c:pt>
                <c:pt idx="228">
                  <c:v>7.4149005661508453E-3</c:v>
                </c:pt>
                <c:pt idx="229">
                  <c:v>7.4874579555365157E-3</c:v>
                </c:pt>
                <c:pt idx="230">
                  <c:v>6.3469875272329371E-3</c:v>
                </c:pt>
                <c:pt idx="231">
                  <c:v>7.0177100181490655E-3</c:v>
                </c:pt>
                <c:pt idx="232">
                  <c:v>6.4902239722229122E-3</c:v>
                </c:pt>
                <c:pt idx="233">
                  <c:v>6.853507408503115E-3</c:v>
                </c:pt>
                <c:pt idx="234">
                  <c:v>6.5863114823492136E-3</c:v>
                </c:pt>
                <c:pt idx="235">
                  <c:v>7.0036147043065801E-3</c:v>
                </c:pt>
                <c:pt idx="236">
                  <c:v>6.7321203216715118E-3</c:v>
                </c:pt>
                <c:pt idx="237">
                  <c:v>6.3012117075411335E-3</c:v>
                </c:pt>
                <c:pt idx="238">
                  <c:v>6.3792454586422756E-3</c:v>
                </c:pt>
                <c:pt idx="239">
                  <c:v>6.3442115198969404E-3</c:v>
                </c:pt>
                <c:pt idx="240">
                  <c:v>8.8342884615993742E-3</c:v>
                </c:pt>
                <c:pt idx="241">
                  <c:v>9.4620369441077018E-3</c:v>
                </c:pt>
                <c:pt idx="242">
                  <c:v>7.4323941629209269E-3</c:v>
                </c:pt>
                <c:pt idx="243">
                  <c:v>5.9784590808128375E-3</c:v>
                </c:pt>
                <c:pt idx="244">
                  <c:v>6.2360788232211683E-3</c:v>
                </c:pt>
                <c:pt idx="245">
                  <c:v>5.9721493198654678E-3</c:v>
                </c:pt>
                <c:pt idx="246">
                  <c:v>1.2823215141871694E-2</c:v>
                </c:pt>
                <c:pt idx="247">
                  <c:v>1.0549369631318925E-2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EA-6D43-89EC-9E1DBF4F3669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OPO_NIR.txt!$Z$2:$Z$509</c:f>
              <c:numCache>
                <c:formatCode>0.00</c:formatCode>
                <c:ptCount val="508"/>
                <c:pt idx="0">
                  <c:v>0.67386850233026596</c:v>
                </c:pt>
                <c:pt idx="1">
                  <c:v>0.39664560739305016</c:v>
                </c:pt>
                <c:pt idx="2">
                  <c:v>1.1601171787542075E-2</c:v>
                </c:pt>
                <c:pt idx="3">
                  <c:v>6.452422190175563E-3</c:v>
                </c:pt>
                <c:pt idx="4">
                  <c:v>6.1048770047382565E-3</c:v>
                </c:pt>
                <c:pt idx="5">
                  <c:v>5.2599665206925607E-3</c:v>
                </c:pt>
                <c:pt idx="6">
                  <c:v>9.1286676420411529E-3</c:v>
                </c:pt>
                <c:pt idx="7">
                  <c:v>1.022681024310422E-2</c:v>
                </c:pt>
                <c:pt idx="8">
                  <c:v>6.2239765219518038E-3</c:v>
                </c:pt>
                <c:pt idx="9">
                  <c:v>6.225677776052296E-3</c:v>
                </c:pt>
                <c:pt idx="10">
                  <c:v>1.3963212092613511E-2</c:v>
                </c:pt>
                <c:pt idx="11">
                  <c:v>1.1807551323644794E-2</c:v>
                </c:pt>
                <c:pt idx="12">
                  <c:v>1.1576674945355471E-2</c:v>
                </c:pt>
                <c:pt idx="13">
                  <c:v>5.4457929087027377E-3</c:v>
                </c:pt>
                <c:pt idx="14">
                  <c:v>5.3060658042277864E-3</c:v>
                </c:pt>
                <c:pt idx="15">
                  <c:v>5.3124435179318147E-3</c:v>
                </c:pt>
                <c:pt idx="16">
                  <c:v>5.4235473129609644E-3</c:v>
                </c:pt>
                <c:pt idx="17">
                  <c:v>6.3075005088016906E-3</c:v>
                </c:pt>
                <c:pt idx="18">
                  <c:v>5.696660709775511E-3</c:v>
                </c:pt>
                <c:pt idx="19">
                  <c:v>5.7360441863871531E-3</c:v>
                </c:pt>
                <c:pt idx="20">
                  <c:v>7.0870066990618369E-3</c:v>
                </c:pt>
                <c:pt idx="21">
                  <c:v>0.31620165169531711</c:v>
                </c:pt>
                <c:pt idx="22">
                  <c:v>5.3271482784005356E-3</c:v>
                </c:pt>
                <c:pt idx="23">
                  <c:v>6.6480692130144866E-3</c:v>
                </c:pt>
                <c:pt idx="24">
                  <c:v>0.69047595652389082</c:v>
                </c:pt>
                <c:pt idx="25">
                  <c:v>5.4903126644342088E-3</c:v>
                </c:pt>
                <c:pt idx="26">
                  <c:v>7.8764709027747248E-3</c:v>
                </c:pt>
                <c:pt idx="27">
                  <c:v>4.763675913394062E-3</c:v>
                </c:pt>
                <c:pt idx="28">
                  <c:v>4.9030003090636872E-3</c:v>
                </c:pt>
                <c:pt idx="29">
                  <c:v>4.8238458797839967E-3</c:v>
                </c:pt>
                <c:pt idx="30">
                  <c:v>2.2701957770392595E-2</c:v>
                </c:pt>
                <c:pt idx="31">
                  <c:v>2.017888721058924E-2</c:v>
                </c:pt>
                <c:pt idx="32">
                  <c:v>4.8603509330235797E-3</c:v>
                </c:pt>
                <c:pt idx="33">
                  <c:v>4.6048440479546458E-3</c:v>
                </c:pt>
                <c:pt idx="34">
                  <c:v>4.613953699457371E-3</c:v>
                </c:pt>
                <c:pt idx="35">
                  <c:v>8.4656542857686253E-3</c:v>
                </c:pt>
                <c:pt idx="36">
                  <c:v>0.34724451496910097</c:v>
                </c:pt>
                <c:pt idx="37">
                  <c:v>4.5163037779927719E-3</c:v>
                </c:pt>
                <c:pt idx="38">
                  <c:v>4.8418821679266297E-3</c:v>
                </c:pt>
                <c:pt idx="39">
                  <c:v>6.0126816810535987E-3</c:v>
                </c:pt>
                <c:pt idx="40">
                  <c:v>5.2458015012623871E-3</c:v>
                </c:pt>
                <c:pt idx="41">
                  <c:v>4.8713439141089528E-3</c:v>
                </c:pt>
                <c:pt idx="42">
                  <c:v>4.6279656136481639E-3</c:v>
                </c:pt>
                <c:pt idx="43">
                  <c:v>5.1673561178111754E-3</c:v>
                </c:pt>
                <c:pt idx="44">
                  <c:v>5.3210730313964054E-3</c:v>
                </c:pt>
                <c:pt idx="45">
                  <c:v>4.4977788801008984E-3</c:v>
                </c:pt>
                <c:pt idx="46">
                  <c:v>5.1816486381591215E-3</c:v>
                </c:pt>
                <c:pt idx="47">
                  <c:v>5.0779646149353612E-3</c:v>
                </c:pt>
                <c:pt idx="48">
                  <c:v>6.4871956904427753E-3</c:v>
                </c:pt>
                <c:pt idx="49">
                  <c:v>2.1739197367965479E-2</c:v>
                </c:pt>
                <c:pt idx="50">
                  <c:v>4.659665822277061E-3</c:v>
                </c:pt>
                <c:pt idx="51">
                  <c:v>5.134285430004517E-3</c:v>
                </c:pt>
                <c:pt idx="52">
                  <c:v>4.7449527479483848E-3</c:v>
                </c:pt>
                <c:pt idx="53">
                  <c:v>4.8522638629577407E-3</c:v>
                </c:pt>
                <c:pt idx="54">
                  <c:v>4.7944876917426016E-3</c:v>
                </c:pt>
                <c:pt idx="55">
                  <c:v>5.2860869692101147E-3</c:v>
                </c:pt>
                <c:pt idx="56">
                  <c:v>4.5309759898081552E-3</c:v>
                </c:pt>
                <c:pt idx="57">
                  <c:v>4.8009523952395241E-3</c:v>
                </c:pt>
                <c:pt idx="58">
                  <c:v>4.9694527189067085E-3</c:v>
                </c:pt>
                <c:pt idx="59">
                  <c:v>4.7280248801922246E-3</c:v>
                </c:pt>
                <c:pt idx="60">
                  <c:v>4.9669604956196038E-3</c:v>
                </c:pt>
                <c:pt idx="61">
                  <c:v>4.7025948373296466E-3</c:v>
                </c:pt>
                <c:pt idx="62">
                  <c:v>4.5228659486755765E-3</c:v>
                </c:pt>
                <c:pt idx="63">
                  <c:v>5.0407896024471802E-3</c:v>
                </c:pt>
                <c:pt idx="64">
                  <c:v>4.8660327466811832E-3</c:v>
                </c:pt>
                <c:pt idx="65">
                  <c:v>5.3490207587674719E-3</c:v>
                </c:pt>
                <c:pt idx="66">
                  <c:v>5.1965270661389357E-3</c:v>
                </c:pt>
                <c:pt idx="67">
                  <c:v>5.6341369396856762E-3</c:v>
                </c:pt>
                <c:pt idx="68">
                  <c:v>5.0750423875182043E-3</c:v>
                </c:pt>
                <c:pt idx="69">
                  <c:v>4.5531589581277636E-3</c:v>
                </c:pt>
                <c:pt idx="70">
                  <c:v>5.4325132404771633E-3</c:v>
                </c:pt>
                <c:pt idx="71">
                  <c:v>5.3164605866328858E-3</c:v>
                </c:pt>
                <c:pt idx="72">
                  <c:v>4.5559838282233618E-3</c:v>
                </c:pt>
                <c:pt idx="73">
                  <c:v>5.2847938481130107E-3</c:v>
                </c:pt>
                <c:pt idx="74">
                  <c:v>4.7165901973873292E-3</c:v>
                </c:pt>
                <c:pt idx="75">
                  <c:v>5.0047569330141529E-3</c:v>
                </c:pt>
                <c:pt idx="76">
                  <c:v>4.9257775016312228E-3</c:v>
                </c:pt>
                <c:pt idx="77">
                  <c:v>5.332054530326911E-3</c:v>
                </c:pt>
                <c:pt idx="78">
                  <c:v>4.8290125850529719E-3</c:v>
                </c:pt>
                <c:pt idx="79">
                  <c:v>5.0782816290490494E-3</c:v>
                </c:pt>
                <c:pt idx="80">
                  <c:v>5.3253551705079952E-3</c:v>
                </c:pt>
                <c:pt idx="81">
                  <c:v>4.4520816143712215E-3</c:v>
                </c:pt>
                <c:pt idx="82">
                  <c:v>4.9198902615281764E-3</c:v>
                </c:pt>
                <c:pt idx="83">
                  <c:v>5.1286871619451238E-3</c:v>
                </c:pt>
                <c:pt idx="84">
                  <c:v>4.7057177910933218E-3</c:v>
                </c:pt>
                <c:pt idx="85">
                  <c:v>4.7133580084060094E-3</c:v>
                </c:pt>
                <c:pt idx="86">
                  <c:v>4.9385959456367473E-3</c:v>
                </c:pt>
                <c:pt idx="87">
                  <c:v>5.1150583579585261E-3</c:v>
                </c:pt>
                <c:pt idx="88">
                  <c:v>4.782385763006514E-3</c:v>
                </c:pt>
                <c:pt idx="89">
                  <c:v>4.8317059884707041E-3</c:v>
                </c:pt>
                <c:pt idx="90">
                  <c:v>5.067588598951415E-3</c:v>
                </c:pt>
                <c:pt idx="91">
                  <c:v>4.9116566721393792E-3</c:v>
                </c:pt>
                <c:pt idx="92">
                  <c:v>4.9618097380670556E-3</c:v>
                </c:pt>
                <c:pt idx="93">
                  <c:v>5.1648925175337467E-3</c:v>
                </c:pt>
                <c:pt idx="94">
                  <c:v>4.8706026176959039E-3</c:v>
                </c:pt>
                <c:pt idx="95">
                  <c:v>4.6011673352147758E-3</c:v>
                </c:pt>
                <c:pt idx="96">
                  <c:v>5.1417480998010414E-3</c:v>
                </c:pt>
                <c:pt idx="97">
                  <c:v>4.9078481526836299E-3</c:v>
                </c:pt>
                <c:pt idx="98">
                  <c:v>5.3243070149765915E-3</c:v>
                </c:pt>
                <c:pt idx="99">
                  <c:v>5.0573011414546051E-3</c:v>
                </c:pt>
                <c:pt idx="100">
                  <c:v>5.166091066428383E-3</c:v>
                </c:pt>
                <c:pt idx="101">
                  <c:v>5.0986997741061931E-3</c:v>
                </c:pt>
                <c:pt idx="102">
                  <c:v>4.9537688278060545E-3</c:v>
                </c:pt>
                <c:pt idx="103">
                  <c:v>5.0471181432525892E-3</c:v>
                </c:pt>
                <c:pt idx="104">
                  <c:v>4.9358311561237345E-3</c:v>
                </c:pt>
                <c:pt idx="105">
                  <c:v>5.076201346195036E-3</c:v>
                </c:pt>
                <c:pt idx="106">
                  <c:v>4.5542751027252814E-3</c:v>
                </c:pt>
                <c:pt idx="107">
                  <c:v>4.987658345393913E-3</c:v>
                </c:pt>
                <c:pt idx="108">
                  <c:v>4.9666980088823231E-3</c:v>
                </c:pt>
                <c:pt idx="109">
                  <c:v>4.8718667544654804E-3</c:v>
                </c:pt>
                <c:pt idx="110">
                  <c:v>4.8166545531413557E-3</c:v>
                </c:pt>
                <c:pt idx="111">
                  <c:v>5.0973807199586945E-3</c:v>
                </c:pt>
                <c:pt idx="112">
                  <c:v>4.8267587732995004E-3</c:v>
                </c:pt>
                <c:pt idx="113">
                  <c:v>4.4160188460093484E-3</c:v>
                </c:pt>
                <c:pt idx="114">
                  <c:v>4.8744376883475974E-3</c:v>
                </c:pt>
                <c:pt idx="115">
                  <c:v>4.5518272337080265E-3</c:v>
                </c:pt>
                <c:pt idx="116">
                  <c:v>4.7518057839330743E-3</c:v>
                </c:pt>
                <c:pt idx="117">
                  <c:v>4.9252731777502268E-3</c:v>
                </c:pt>
                <c:pt idx="118">
                  <c:v>4.8462616999133739E-3</c:v>
                </c:pt>
                <c:pt idx="119">
                  <c:v>4.9721008258512833E-3</c:v>
                </c:pt>
                <c:pt idx="120">
                  <c:v>4.7955883121309764E-3</c:v>
                </c:pt>
                <c:pt idx="121">
                  <c:v>5.0106422687228695E-3</c:v>
                </c:pt>
                <c:pt idx="122">
                  <c:v>4.5891679459594652E-3</c:v>
                </c:pt>
                <c:pt idx="123">
                  <c:v>4.7901298155216526E-3</c:v>
                </c:pt>
                <c:pt idx="124">
                  <c:v>5.2027112831795281E-3</c:v>
                </c:pt>
                <c:pt idx="125">
                  <c:v>5.5389373415034131E-3</c:v>
                </c:pt>
                <c:pt idx="126">
                  <c:v>4.5451938986611519E-3</c:v>
                </c:pt>
                <c:pt idx="127">
                  <c:v>5.3394942059711761E-3</c:v>
                </c:pt>
                <c:pt idx="128">
                  <c:v>5.5243277076234346E-3</c:v>
                </c:pt>
                <c:pt idx="129">
                  <c:v>4.7559074596905011E-3</c:v>
                </c:pt>
                <c:pt idx="130">
                  <c:v>5.79136402091825E-3</c:v>
                </c:pt>
                <c:pt idx="131">
                  <c:v>4.6734280453941341E-3</c:v>
                </c:pt>
                <c:pt idx="132">
                  <c:v>5.4006204786984412E-3</c:v>
                </c:pt>
                <c:pt idx="133">
                  <c:v>5.5830468223347259E-3</c:v>
                </c:pt>
                <c:pt idx="134">
                  <c:v>4.7808452864931588E-3</c:v>
                </c:pt>
                <c:pt idx="135">
                  <c:v>5.364800379521222E-3</c:v>
                </c:pt>
                <c:pt idx="136">
                  <c:v>5.5535410135147791E-3</c:v>
                </c:pt>
                <c:pt idx="137">
                  <c:v>4.5864282956176138E-3</c:v>
                </c:pt>
                <c:pt idx="138">
                  <c:v>5.6787033064556146E-3</c:v>
                </c:pt>
                <c:pt idx="139">
                  <c:v>4.8410892671030851E-3</c:v>
                </c:pt>
                <c:pt idx="140">
                  <c:v>5.6140051189739202E-3</c:v>
                </c:pt>
                <c:pt idx="141">
                  <c:v>5.759768681031543E-3</c:v>
                </c:pt>
                <c:pt idx="142">
                  <c:v>4.6542758399224556E-3</c:v>
                </c:pt>
                <c:pt idx="143">
                  <c:v>5.6299598264357969E-3</c:v>
                </c:pt>
                <c:pt idx="144">
                  <c:v>4.5332836371779683E-3</c:v>
                </c:pt>
                <c:pt idx="145">
                  <c:v>4.6970364345112932E-3</c:v>
                </c:pt>
                <c:pt idx="146">
                  <c:v>4.4923577872560067E-3</c:v>
                </c:pt>
                <c:pt idx="147">
                  <c:v>4.4659214426187727E-3</c:v>
                </c:pt>
                <c:pt idx="148">
                  <c:v>4.5964692948093928E-3</c:v>
                </c:pt>
                <c:pt idx="149">
                  <c:v>4.6237345948747779E-3</c:v>
                </c:pt>
                <c:pt idx="150">
                  <c:v>4.6213826481031435E-3</c:v>
                </c:pt>
                <c:pt idx="151">
                  <c:v>4.5418560730994834E-3</c:v>
                </c:pt>
                <c:pt idx="152">
                  <c:v>4.5881180503057348E-3</c:v>
                </c:pt>
                <c:pt idx="153">
                  <c:v>4.5606854143455623E-3</c:v>
                </c:pt>
                <c:pt idx="154">
                  <c:v>4.4635724242376553E-3</c:v>
                </c:pt>
                <c:pt idx="155">
                  <c:v>4.4057944258542462E-3</c:v>
                </c:pt>
                <c:pt idx="156">
                  <c:v>5.2623162770839725E-3</c:v>
                </c:pt>
                <c:pt idx="157">
                  <c:v>4.5751152381739791E-3</c:v>
                </c:pt>
                <c:pt idx="158">
                  <c:v>4.4050274445894344E-3</c:v>
                </c:pt>
                <c:pt idx="159">
                  <c:v>4.5266031159443935E-3</c:v>
                </c:pt>
                <c:pt idx="160">
                  <c:v>5.4514424164059062E-3</c:v>
                </c:pt>
                <c:pt idx="161">
                  <c:v>4.4990429395661766E-3</c:v>
                </c:pt>
                <c:pt idx="162">
                  <c:v>4.4945282794338374E-3</c:v>
                </c:pt>
                <c:pt idx="163">
                  <c:v>5.5430187575477982E-3</c:v>
                </c:pt>
                <c:pt idx="164">
                  <c:v>5.271419539361155E-3</c:v>
                </c:pt>
                <c:pt idx="165">
                  <c:v>6.0191153933642693E-3</c:v>
                </c:pt>
                <c:pt idx="166">
                  <c:v>6.3817680313987503E-3</c:v>
                </c:pt>
                <c:pt idx="167">
                  <c:v>5.5944880264562225E-3</c:v>
                </c:pt>
                <c:pt idx="168">
                  <c:v>5.8197632623410087E-3</c:v>
                </c:pt>
                <c:pt idx="169">
                  <c:v>5.8844863768572099E-3</c:v>
                </c:pt>
                <c:pt idx="170">
                  <c:v>6.2705401769748426E-3</c:v>
                </c:pt>
                <c:pt idx="171">
                  <c:v>5.8567881024131335E-3</c:v>
                </c:pt>
                <c:pt idx="172">
                  <c:v>6.5690532811606833E-3</c:v>
                </c:pt>
                <c:pt idx="173">
                  <c:v>5.3069789960643026E-3</c:v>
                </c:pt>
                <c:pt idx="174">
                  <c:v>6.6447220179114965E-3</c:v>
                </c:pt>
                <c:pt idx="175">
                  <c:v>6.0689396384892456E-3</c:v>
                </c:pt>
                <c:pt idx="176">
                  <c:v>6.7953210305863009E-3</c:v>
                </c:pt>
                <c:pt idx="177">
                  <c:v>6.2793137404948893E-3</c:v>
                </c:pt>
                <c:pt idx="178">
                  <c:v>6.2092058987496396E-3</c:v>
                </c:pt>
                <c:pt idx="179">
                  <c:v>5.1580720149286483E-3</c:v>
                </c:pt>
                <c:pt idx="180">
                  <c:v>6.6951746615655939E-3</c:v>
                </c:pt>
                <c:pt idx="181">
                  <c:v>6.7043942467436141E-3</c:v>
                </c:pt>
                <c:pt idx="182">
                  <c:v>7.1571708622706195E-3</c:v>
                </c:pt>
                <c:pt idx="183">
                  <c:v>7.1578537663133657E-3</c:v>
                </c:pt>
                <c:pt idx="184">
                  <c:v>5.3857649828549384E-3</c:v>
                </c:pt>
                <c:pt idx="185">
                  <c:v>5.2187094301888318E-3</c:v>
                </c:pt>
                <c:pt idx="186">
                  <c:v>4.9935379857339564E-3</c:v>
                </c:pt>
                <c:pt idx="187">
                  <c:v>5.0288636734906154E-3</c:v>
                </c:pt>
                <c:pt idx="188">
                  <c:v>0.13078473266648274</c:v>
                </c:pt>
                <c:pt idx="189">
                  <c:v>7.9946166121587822E-2</c:v>
                </c:pt>
                <c:pt idx="190">
                  <c:v>4.9221440011345038E-3</c:v>
                </c:pt>
                <c:pt idx="191">
                  <c:v>5.0545333580287967E-3</c:v>
                </c:pt>
                <c:pt idx="192">
                  <c:v>5.0040443824655532E-3</c:v>
                </c:pt>
                <c:pt idx="193">
                  <c:v>5.2006871092754991E-3</c:v>
                </c:pt>
                <c:pt idx="194">
                  <c:v>5.9452641480311269E-3</c:v>
                </c:pt>
                <c:pt idx="195">
                  <c:v>7.201615346560785E-3</c:v>
                </c:pt>
                <c:pt idx="196">
                  <c:v>6.8880715772489959E-3</c:v>
                </c:pt>
                <c:pt idx="197">
                  <c:v>6.2314487994885722E-3</c:v>
                </c:pt>
                <c:pt idx="198">
                  <c:v>6.0037817515792872E-3</c:v>
                </c:pt>
                <c:pt idx="199">
                  <c:v>6.0783378707685966E-3</c:v>
                </c:pt>
                <c:pt idx="200">
                  <c:v>5.4213226299711136E-3</c:v>
                </c:pt>
                <c:pt idx="201">
                  <c:v>1.007749652784491E-2</c:v>
                </c:pt>
                <c:pt idx="202">
                  <c:v>5.0493856841906451E-3</c:v>
                </c:pt>
                <c:pt idx="203">
                  <c:v>1.022634940880335E-2</c:v>
                </c:pt>
                <c:pt idx="204">
                  <c:v>9.7524075937448829E-2</c:v>
                </c:pt>
                <c:pt idx="205">
                  <c:v>7.4697933113945333E-2</c:v>
                </c:pt>
                <c:pt idx="206">
                  <c:v>5.9302396090470588E-3</c:v>
                </c:pt>
                <c:pt idx="207">
                  <c:v>6.0831504182596178E-3</c:v>
                </c:pt>
                <c:pt idx="208">
                  <c:v>8.9391859308846619E-2</c:v>
                </c:pt>
                <c:pt idx="209">
                  <c:v>8.6999964212645414E-2</c:v>
                </c:pt>
                <c:pt idx="210">
                  <c:v>5.2535322087502246E-3</c:v>
                </c:pt>
                <c:pt idx="211">
                  <c:v>5.102054918153567E-3</c:v>
                </c:pt>
                <c:pt idx="212">
                  <c:v>6.0005188853568528E-3</c:v>
                </c:pt>
                <c:pt idx="213">
                  <c:v>7.8337308975871215E-3</c:v>
                </c:pt>
                <c:pt idx="214">
                  <c:v>5.528583531432622E-3</c:v>
                </c:pt>
                <c:pt idx="215">
                  <c:v>0.71120127565043334</c:v>
                </c:pt>
                <c:pt idx="216">
                  <c:v>1.2390142317704385E-2</c:v>
                </c:pt>
                <c:pt idx="217">
                  <c:v>1.1350843900316725E-2</c:v>
                </c:pt>
                <c:pt idx="218">
                  <c:v>3.8706556186412929E-3</c:v>
                </c:pt>
                <c:pt idx="219">
                  <c:v>7.0063379441278606E-3</c:v>
                </c:pt>
                <c:pt idx="220">
                  <c:v>6.0943133100012734E-3</c:v>
                </c:pt>
                <c:pt idx="221">
                  <c:v>5.5189832151310275E-3</c:v>
                </c:pt>
                <c:pt idx="222">
                  <c:v>7.6277152568840862E-3</c:v>
                </c:pt>
                <c:pt idx="223">
                  <c:v>7.7543072933064887E-3</c:v>
                </c:pt>
                <c:pt idx="224">
                  <c:v>5.6476578961016299E-3</c:v>
                </c:pt>
                <c:pt idx="225">
                  <c:v>5.6327104903667611E-3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EA-6D43-89EC-9E1DBF4F3669}"/>
            </c:ext>
          </c:extLst>
        </c:ser>
        <c:ser>
          <c:idx val="0"/>
          <c:order val="0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OPO_NIR_Idler.txt!$Z$2:$Z$1397</c:f>
              <c:numCache>
                <c:formatCode>0.00</c:formatCode>
                <c:ptCount val="1396"/>
                <c:pt idx="0">
                  <c:v>5.6574308352885109E-3</c:v>
                </c:pt>
                <c:pt idx="1">
                  <c:v>5.6207539832329066E-3</c:v>
                </c:pt>
                <c:pt idx="2">
                  <c:v>0.12671064314061523</c:v>
                </c:pt>
                <c:pt idx="3">
                  <c:v>4.9411292432092373E-3</c:v>
                </c:pt>
                <c:pt idx="4">
                  <c:v>4.9663268620101049E-3</c:v>
                </c:pt>
                <c:pt idx="5">
                  <c:v>5.4085515400426063E-3</c:v>
                </c:pt>
                <c:pt idx="6">
                  <c:v>5.249430087305793E-3</c:v>
                </c:pt>
                <c:pt idx="7">
                  <c:v>4.2600535516367811E-3</c:v>
                </c:pt>
                <c:pt idx="8">
                  <c:v>0.12709798305624395</c:v>
                </c:pt>
                <c:pt idx="9">
                  <c:v>8.0861979893223825E-3</c:v>
                </c:pt>
                <c:pt idx="10">
                  <c:v>3.2408527416194995E-2</c:v>
                </c:pt>
                <c:pt idx="11">
                  <c:v>3.7468666114252563E-2</c:v>
                </c:pt>
                <c:pt idx="12">
                  <c:v>4.7261970918174249E-3</c:v>
                </c:pt>
                <c:pt idx="13">
                  <c:v>5.0764619212500658E-3</c:v>
                </c:pt>
                <c:pt idx="14">
                  <c:v>4.4985350735809952E-3</c:v>
                </c:pt>
                <c:pt idx="15">
                  <c:v>4.6145774639577445E-3</c:v>
                </c:pt>
                <c:pt idx="16">
                  <c:v>6.7487584985442828E-3</c:v>
                </c:pt>
                <c:pt idx="17">
                  <c:v>1.4697990120368272E-2</c:v>
                </c:pt>
                <c:pt idx="18">
                  <c:v>4.3622900039387499E-3</c:v>
                </c:pt>
                <c:pt idx="19">
                  <c:v>4.6484720482990252E-3</c:v>
                </c:pt>
                <c:pt idx="20">
                  <c:v>4.7348431260185592E-3</c:v>
                </c:pt>
                <c:pt idx="21">
                  <c:v>5.457183933155552E-3</c:v>
                </c:pt>
                <c:pt idx="22">
                  <c:v>4.7614257981278465E-3</c:v>
                </c:pt>
                <c:pt idx="23">
                  <c:v>4.6853732220427675E-3</c:v>
                </c:pt>
                <c:pt idx="24">
                  <c:v>4.7986669610744024E-3</c:v>
                </c:pt>
                <c:pt idx="25">
                  <c:v>5.0752642818550214E-3</c:v>
                </c:pt>
                <c:pt idx="26">
                  <c:v>4.7532230569253507E-3</c:v>
                </c:pt>
                <c:pt idx="27">
                  <c:v>4.71632488287284E-3</c:v>
                </c:pt>
                <c:pt idx="28">
                  <c:v>2.0054175040504087E-2</c:v>
                </c:pt>
                <c:pt idx="29">
                  <c:v>6.4949798154779982E-3</c:v>
                </c:pt>
                <c:pt idx="30">
                  <c:v>5.4540720284466503E-3</c:v>
                </c:pt>
                <c:pt idx="31">
                  <c:v>4.8744083847177665E-3</c:v>
                </c:pt>
                <c:pt idx="32">
                  <c:v>4.3014956467733803E-3</c:v>
                </c:pt>
                <c:pt idx="33">
                  <c:v>5.8244861238902377E-3</c:v>
                </c:pt>
                <c:pt idx="34">
                  <c:v>1.1411493939704627E-2</c:v>
                </c:pt>
                <c:pt idx="35">
                  <c:v>7.4974518254099509E-3</c:v>
                </c:pt>
                <c:pt idx="36">
                  <c:v>5.6753035219092576E-3</c:v>
                </c:pt>
                <c:pt idx="37">
                  <c:v>5.0531189584172246E-3</c:v>
                </c:pt>
                <c:pt idx="38">
                  <c:v>8.1070152671950963E-3</c:v>
                </c:pt>
                <c:pt idx="39">
                  <c:v>1.290340860741733E-2</c:v>
                </c:pt>
                <c:pt idx="40">
                  <c:v>2.0843051738112042E-2</c:v>
                </c:pt>
                <c:pt idx="41">
                  <c:v>0.81156913889247828</c:v>
                </c:pt>
                <c:pt idx="42">
                  <c:v>4.2224544229300031E-3</c:v>
                </c:pt>
                <c:pt idx="43">
                  <c:v>5.2228557723557126E-3</c:v>
                </c:pt>
                <c:pt idx="44">
                  <c:v>4.7294508449460008E-3</c:v>
                </c:pt>
                <c:pt idx="45">
                  <c:v>0.14152754958058289</c:v>
                </c:pt>
                <c:pt idx="46">
                  <c:v>9.9594544031923696E-3</c:v>
                </c:pt>
                <c:pt idx="47">
                  <c:v>5.7798662814473011E-3</c:v>
                </c:pt>
                <c:pt idx="48">
                  <c:v>4.879570750507504E-3</c:v>
                </c:pt>
                <c:pt idx="49">
                  <c:v>4.7544613799797514E-3</c:v>
                </c:pt>
                <c:pt idx="50">
                  <c:v>0.12149032117898496</c:v>
                </c:pt>
                <c:pt idx="51">
                  <c:v>5.9155976077086359E-3</c:v>
                </c:pt>
                <c:pt idx="52">
                  <c:v>5.4061761701012408E-3</c:v>
                </c:pt>
                <c:pt idx="53">
                  <c:v>8.0906238259574187E-3</c:v>
                </c:pt>
                <c:pt idx="54">
                  <c:v>5.0643996401368661E-3</c:v>
                </c:pt>
                <c:pt idx="55">
                  <c:v>0.43177849291443993</c:v>
                </c:pt>
                <c:pt idx="56">
                  <c:v>4.9346323523842342E-3</c:v>
                </c:pt>
                <c:pt idx="57">
                  <c:v>5.248527281125571E-3</c:v>
                </c:pt>
                <c:pt idx="58">
                  <c:v>5.8912029686072993E-3</c:v>
                </c:pt>
                <c:pt idx="59">
                  <c:v>5.6315588859190673E-3</c:v>
                </c:pt>
                <c:pt idx="60">
                  <c:v>5.1378085482244856E-3</c:v>
                </c:pt>
                <c:pt idx="61">
                  <c:v>5.1987715750678176E-3</c:v>
                </c:pt>
                <c:pt idx="62">
                  <c:v>5.2763701407788164E-3</c:v>
                </c:pt>
                <c:pt idx="63">
                  <c:v>5.5094705982105183E-3</c:v>
                </c:pt>
                <c:pt idx="64">
                  <c:v>4.8761334143597752E-3</c:v>
                </c:pt>
                <c:pt idx="65">
                  <c:v>5.4353437923357192E-3</c:v>
                </c:pt>
                <c:pt idx="66">
                  <c:v>4.925210688637046E-3</c:v>
                </c:pt>
                <c:pt idx="67">
                  <c:v>4.6251253728035596E-3</c:v>
                </c:pt>
                <c:pt idx="68">
                  <c:v>4.9388807354854448E-3</c:v>
                </c:pt>
                <c:pt idx="69">
                  <c:v>5.1314588676293956E-3</c:v>
                </c:pt>
                <c:pt idx="70">
                  <c:v>5.3826582952221586E-3</c:v>
                </c:pt>
                <c:pt idx="71">
                  <c:v>4.9712502740727133E-3</c:v>
                </c:pt>
                <c:pt idx="72">
                  <c:v>4.7909943947628993E-3</c:v>
                </c:pt>
                <c:pt idx="73">
                  <c:v>5.8928846327930256E-3</c:v>
                </c:pt>
                <c:pt idx="74">
                  <c:v>5.3906638071595826E-3</c:v>
                </c:pt>
                <c:pt idx="75">
                  <c:v>4.9011304725189147E-3</c:v>
                </c:pt>
                <c:pt idx="76">
                  <c:v>5.33296211344364E-3</c:v>
                </c:pt>
                <c:pt idx="77">
                  <c:v>0.51020306489826783</c:v>
                </c:pt>
                <c:pt idx="78">
                  <c:v>0.4719825291786055</c:v>
                </c:pt>
                <c:pt idx="79">
                  <c:v>5.6636272374466362E-3</c:v>
                </c:pt>
                <c:pt idx="80">
                  <c:v>5.3417512128494963E-3</c:v>
                </c:pt>
                <c:pt idx="81">
                  <c:v>4.9817786916859621E-3</c:v>
                </c:pt>
                <c:pt idx="82">
                  <c:v>5.3871353596290587E-3</c:v>
                </c:pt>
                <c:pt idx="83">
                  <c:v>2.8035829955872376E-2</c:v>
                </c:pt>
                <c:pt idx="84">
                  <c:v>5.5314251227025742E-3</c:v>
                </c:pt>
                <c:pt idx="85">
                  <c:v>5.0506951553344406E-3</c:v>
                </c:pt>
                <c:pt idx="86">
                  <c:v>5.1918451102004109E-3</c:v>
                </c:pt>
                <c:pt idx="87">
                  <c:v>8.6355045358520611E-3</c:v>
                </c:pt>
                <c:pt idx="88">
                  <c:v>5.4865065697040074E-3</c:v>
                </c:pt>
                <c:pt idx="89">
                  <c:v>2.2688220182070375E-2</c:v>
                </c:pt>
                <c:pt idx="90">
                  <c:v>4.7625251000150215E-3</c:v>
                </c:pt>
                <c:pt idx="91">
                  <c:v>6.4660811094770527E-3</c:v>
                </c:pt>
                <c:pt idx="92">
                  <c:v>5.3468973306948012E-3</c:v>
                </c:pt>
                <c:pt idx="93">
                  <c:v>5.1653786071897611E-3</c:v>
                </c:pt>
                <c:pt idx="94">
                  <c:v>4.7847282766232801E-3</c:v>
                </c:pt>
                <c:pt idx="95">
                  <c:v>2.5248072648306724E-2</c:v>
                </c:pt>
                <c:pt idx="96">
                  <c:v>5.0098529612822148E-3</c:v>
                </c:pt>
                <c:pt idx="97">
                  <c:v>5.119654499755575E-3</c:v>
                </c:pt>
                <c:pt idx="98">
                  <c:v>6.0633395365314929E-3</c:v>
                </c:pt>
                <c:pt idx="99">
                  <c:v>5.1743481961516371E-3</c:v>
                </c:pt>
                <c:pt idx="100">
                  <c:v>5.7669085148513571E-3</c:v>
                </c:pt>
                <c:pt idx="101">
                  <c:v>5.1510034689516253E-3</c:v>
                </c:pt>
                <c:pt idx="102">
                  <c:v>4.8465457167659173E-3</c:v>
                </c:pt>
                <c:pt idx="103">
                  <c:v>5.4674986175176224E-3</c:v>
                </c:pt>
                <c:pt idx="104">
                  <c:v>1.3227554485556467E-2</c:v>
                </c:pt>
                <c:pt idx="105">
                  <c:v>5.7002519653394186E-3</c:v>
                </c:pt>
                <c:pt idx="106">
                  <c:v>4.9129989748469167E-3</c:v>
                </c:pt>
                <c:pt idx="107">
                  <c:v>4.7683199676323727E-3</c:v>
                </c:pt>
                <c:pt idx="108">
                  <c:v>4.7573973010081785E-3</c:v>
                </c:pt>
                <c:pt idx="109">
                  <c:v>5.3109685206503927E-3</c:v>
                </c:pt>
                <c:pt idx="110">
                  <c:v>2.1030114497767385E-2</c:v>
                </c:pt>
                <c:pt idx="111">
                  <c:v>4.3453645264312146E-3</c:v>
                </c:pt>
                <c:pt idx="112">
                  <c:v>4.0503133249080447E-3</c:v>
                </c:pt>
                <c:pt idx="113">
                  <c:v>2.1991307844466047E-2</c:v>
                </c:pt>
                <c:pt idx="114">
                  <c:v>4.1281205649161008E-3</c:v>
                </c:pt>
                <c:pt idx="115">
                  <c:v>4.2325854554339836E-3</c:v>
                </c:pt>
                <c:pt idx="116">
                  <c:v>5.3668129245508936E-3</c:v>
                </c:pt>
                <c:pt idx="117">
                  <c:v>5.0108508800688067E-3</c:v>
                </c:pt>
                <c:pt idx="118">
                  <c:v>5.7970318622306474E-3</c:v>
                </c:pt>
                <c:pt idx="119">
                  <c:v>5.8887117991215212E-3</c:v>
                </c:pt>
                <c:pt idx="120">
                  <c:v>4.5953827316786763E-3</c:v>
                </c:pt>
                <c:pt idx="121">
                  <c:v>5.7470605822756678E-3</c:v>
                </c:pt>
                <c:pt idx="122">
                  <c:v>3.0599247053809731E-2</c:v>
                </c:pt>
                <c:pt idx="123">
                  <c:v>4.8512266019212023E-3</c:v>
                </c:pt>
                <c:pt idx="124">
                  <c:v>7.7821641469879264E-3</c:v>
                </c:pt>
                <c:pt idx="125">
                  <c:v>4.9077430926051666E-3</c:v>
                </c:pt>
                <c:pt idx="126">
                  <c:v>5.8263334601846946E-3</c:v>
                </c:pt>
                <c:pt idx="127">
                  <c:v>5.7641700740835361E-3</c:v>
                </c:pt>
                <c:pt idx="128">
                  <c:v>5.8744630937024563E-3</c:v>
                </c:pt>
                <c:pt idx="129">
                  <c:v>5.7206268011602687E-3</c:v>
                </c:pt>
                <c:pt idx="130">
                  <c:v>5.7766267420346499E-3</c:v>
                </c:pt>
                <c:pt idx="131">
                  <c:v>5.6862477993199403E-3</c:v>
                </c:pt>
                <c:pt idx="132">
                  <c:v>5.7857643565833589E-3</c:v>
                </c:pt>
                <c:pt idx="133">
                  <c:v>5.728552288909272E-3</c:v>
                </c:pt>
                <c:pt idx="134">
                  <c:v>5.9029606496129438E-3</c:v>
                </c:pt>
                <c:pt idx="135">
                  <c:v>5.7329026876861517E-3</c:v>
                </c:pt>
                <c:pt idx="136">
                  <c:v>5.7209002543984469E-3</c:v>
                </c:pt>
                <c:pt idx="137">
                  <c:v>5.5731672333363437E-3</c:v>
                </c:pt>
                <c:pt idx="138">
                  <c:v>5.8022574765118759E-3</c:v>
                </c:pt>
                <c:pt idx="139">
                  <c:v>5.7371055195478632E-3</c:v>
                </c:pt>
                <c:pt idx="140">
                  <c:v>5.9895154579198044E-3</c:v>
                </c:pt>
                <c:pt idx="141">
                  <c:v>4.3227748201028994E-3</c:v>
                </c:pt>
                <c:pt idx="142">
                  <c:v>4.6107636921950464E-3</c:v>
                </c:pt>
                <c:pt idx="143">
                  <c:v>4.588947387883748E-3</c:v>
                </c:pt>
                <c:pt idx="144">
                  <c:v>4.5723678943588707E-3</c:v>
                </c:pt>
                <c:pt idx="145">
                  <c:v>5.7840330448034258E-3</c:v>
                </c:pt>
                <c:pt idx="146">
                  <c:v>5.9322044158097737E-3</c:v>
                </c:pt>
                <c:pt idx="147">
                  <c:v>6.1343154833801662E-3</c:v>
                </c:pt>
                <c:pt idx="148">
                  <c:v>5.916514704487022E-3</c:v>
                </c:pt>
                <c:pt idx="149">
                  <c:v>6.1645717062770878E-3</c:v>
                </c:pt>
                <c:pt idx="150">
                  <c:v>5.9389503314184232E-3</c:v>
                </c:pt>
                <c:pt idx="151">
                  <c:v>6.1532168084026187E-3</c:v>
                </c:pt>
                <c:pt idx="152">
                  <c:v>5.8495659102314138E-3</c:v>
                </c:pt>
                <c:pt idx="153">
                  <c:v>6.1135188532796285E-3</c:v>
                </c:pt>
                <c:pt idx="154">
                  <c:v>5.9646757908659925E-3</c:v>
                </c:pt>
                <c:pt idx="155">
                  <c:v>6.0615515517331575E-3</c:v>
                </c:pt>
                <c:pt idx="156">
                  <c:v>5.7859284873972416E-3</c:v>
                </c:pt>
                <c:pt idx="157">
                  <c:v>5.9753967167787336E-3</c:v>
                </c:pt>
                <c:pt idx="158">
                  <c:v>5.9866745121368399E-3</c:v>
                </c:pt>
                <c:pt idx="159">
                  <c:v>5.670310757157908E-3</c:v>
                </c:pt>
                <c:pt idx="160">
                  <c:v>6.1732346446432248E-3</c:v>
                </c:pt>
                <c:pt idx="161">
                  <c:v>6.0488005215212958E-3</c:v>
                </c:pt>
                <c:pt idx="162">
                  <c:v>6.1000175590809952E-3</c:v>
                </c:pt>
                <c:pt idx="163">
                  <c:v>5.9257465523862105E-3</c:v>
                </c:pt>
                <c:pt idx="164">
                  <c:v>6.1352804956290741E-3</c:v>
                </c:pt>
                <c:pt idx="165">
                  <c:v>6.1871268928162231E-3</c:v>
                </c:pt>
                <c:pt idx="166">
                  <c:v>4.7878445765084212E-3</c:v>
                </c:pt>
                <c:pt idx="167">
                  <c:v>5.0350060606452855E-3</c:v>
                </c:pt>
                <c:pt idx="168">
                  <c:v>6.2099866925073317E-3</c:v>
                </c:pt>
                <c:pt idx="169">
                  <c:v>5.9270663488721689E-3</c:v>
                </c:pt>
                <c:pt idx="170">
                  <c:v>6.1380998668070213E-3</c:v>
                </c:pt>
                <c:pt idx="171">
                  <c:v>6.0290751833766143E-3</c:v>
                </c:pt>
                <c:pt idx="172">
                  <c:v>6.1896083199046064E-3</c:v>
                </c:pt>
                <c:pt idx="173">
                  <c:v>6.2975587716229808E-3</c:v>
                </c:pt>
                <c:pt idx="174">
                  <c:v>5.0951576854256853E-3</c:v>
                </c:pt>
                <c:pt idx="175">
                  <c:v>6.1999923299516516E-3</c:v>
                </c:pt>
                <c:pt idx="176">
                  <c:v>5.4508054893078152E-3</c:v>
                </c:pt>
                <c:pt idx="177">
                  <c:v>6.2602040791421521E-3</c:v>
                </c:pt>
                <c:pt idx="178">
                  <c:v>5.4019490129838359E-3</c:v>
                </c:pt>
                <c:pt idx="179">
                  <c:v>6.0016714650337902E-3</c:v>
                </c:pt>
                <c:pt idx="180">
                  <c:v>5.8760544909812968E-3</c:v>
                </c:pt>
                <c:pt idx="181">
                  <c:v>5.6583132097435115E-3</c:v>
                </c:pt>
                <c:pt idx="182">
                  <c:v>5.4092152087859228E-3</c:v>
                </c:pt>
                <c:pt idx="183">
                  <c:v>4.6964378916688719E-3</c:v>
                </c:pt>
                <c:pt idx="184">
                  <c:v>5.5317689371908556E-3</c:v>
                </c:pt>
                <c:pt idx="185">
                  <c:v>5.5728749785404277E-3</c:v>
                </c:pt>
                <c:pt idx="186">
                  <c:v>5.5548156066148645E-3</c:v>
                </c:pt>
                <c:pt idx="187">
                  <c:v>5.361074821702754E-3</c:v>
                </c:pt>
                <c:pt idx="188">
                  <c:v>5.8070390248558899E-3</c:v>
                </c:pt>
                <c:pt idx="189">
                  <c:v>5.4245144905848888E-3</c:v>
                </c:pt>
                <c:pt idx="190">
                  <c:v>4.4290406909291121E-3</c:v>
                </c:pt>
                <c:pt idx="191">
                  <c:v>5.4940985217059304E-3</c:v>
                </c:pt>
                <c:pt idx="192">
                  <c:v>5.1995039164384645E-3</c:v>
                </c:pt>
                <c:pt idx="193">
                  <c:v>5.6518409697627458E-3</c:v>
                </c:pt>
                <c:pt idx="194">
                  <c:v>5.8214521039225819E-3</c:v>
                </c:pt>
                <c:pt idx="195">
                  <c:v>5.3831581209152985E-3</c:v>
                </c:pt>
                <c:pt idx="196">
                  <c:v>5.2783907123680153E-3</c:v>
                </c:pt>
                <c:pt idx="197">
                  <c:v>5.2077871239959543E-3</c:v>
                </c:pt>
                <c:pt idx="198">
                  <c:v>4.9720571109262979E-3</c:v>
                </c:pt>
                <c:pt idx="199">
                  <c:v>5.318607209310479E-3</c:v>
                </c:pt>
                <c:pt idx="200">
                  <c:v>7.9703831851647144E-3</c:v>
                </c:pt>
                <c:pt idx="201">
                  <c:v>1.1710304838719125E-2</c:v>
                </c:pt>
                <c:pt idx="202">
                  <c:v>5.4090203153337249E-3</c:v>
                </c:pt>
                <c:pt idx="203">
                  <c:v>5.7993538367931583E-3</c:v>
                </c:pt>
                <c:pt idx="204">
                  <c:v>5.4453321550196054E-3</c:v>
                </c:pt>
                <c:pt idx="205">
                  <c:v>5.4471055955062466E-3</c:v>
                </c:pt>
                <c:pt idx="206">
                  <c:v>8.4763450063197222E-3</c:v>
                </c:pt>
                <c:pt idx="207">
                  <c:v>1.718264698972357E-2</c:v>
                </c:pt>
                <c:pt idx="208">
                  <c:v>5.7148408120146522E-3</c:v>
                </c:pt>
                <c:pt idx="209">
                  <c:v>5.6625595961256906E-3</c:v>
                </c:pt>
                <c:pt idx="210">
                  <c:v>5.4966825732436818E-3</c:v>
                </c:pt>
                <c:pt idx="211">
                  <c:v>4.9544902267772339E-3</c:v>
                </c:pt>
                <c:pt idx="212">
                  <c:v>5.4104479651774055E-3</c:v>
                </c:pt>
                <c:pt idx="213">
                  <c:v>5.4816368004062567E-3</c:v>
                </c:pt>
                <c:pt idx="214">
                  <c:v>5.819803613477113E-3</c:v>
                </c:pt>
                <c:pt idx="215">
                  <c:v>5.3134143420196503E-3</c:v>
                </c:pt>
                <c:pt idx="216">
                  <c:v>4.8870565258887057E-3</c:v>
                </c:pt>
                <c:pt idx="217">
                  <c:v>5.1147239314200685E-3</c:v>
                </c:pt>
                <c:pt idx="218">
                  <c:v>5.3014986555463186E-3</c:v>
                </c:pt>
                <c:pt idx="219">
                  <c:v>5.0960548941598807E-3</c:v>
                </c:pt>
                <c:pt idx="220">
                  <c:v>5.3631717981114007E-3</c:v>
                </c:pt>
                <c:pt idx="221">
                  <c:v>4.5135434983346011E-3</c:v>
                </c:pt>
                <c:pt idx="222">
                  <c:v>5.2475146747694981E-3</c:v>
                </c:pt>
                <c:pt idx="223">
                  <c:v>5.0057395007131423E-3</c:v>
                </c:pt>
                <c:pt idx="224">
                  <c:v>5.5610159054718918E-3</c:v>
                </c:pt>
                <c:pt idx="225">
                  <c:v>4.7909320147067527E-3</c:v>
                </c:pt>
                <c:pt idx="226">
                  <c:v>4.78136128094703E-3</c:v>
                </c:pt>
                <c:pt idx="227">
                  <c:v>4.6675622975347747E-3</c:v>
                </c:pt>
                <c:pt idx="228">
                  <c:v>4.852453637861822E-3</c:v>
                </c:pt>
                <c:pt idx="229">
                  <c:v>4.8988072912878279E-3</c:v>
                </c:pt>
                <c:pt idx="230">
                  <c:v>5.2722754529228996E-3</c:v>
                </c:pt>
                <c:pt idx="231">
                  <c:v>4.463734080588211E-3</c:v>
                </c:pt>
                <c:pt idx="232">
                  <c:v>5.0021407482457149E-3</c:v>
                </c:pt>
                <c:pt idx="233">
                  <c:v>4.3357861143619655E-3</c:v>
                </c:pt>
                <c:pt idx="234">
                  <c:v>4.575083019880466E-3</c:v>
                </c:pt>
                <c:pt idx="235">
                  <c:v>5.0137627633818505E-3</c:v>
                </c:pt>
                <c:pt idx="236">
                  <c:v>4.922218199724898E-3</c:v>
                </c:pt>
                <c:pt idx="237">
                  <c:v>4.9363029542508121E-3</c:v>
                </c:pt>
                <c:pt idx="238">
                  <c:v>4.6085265364719571E-3</c:v>
                </c:pt>
                <c:pt idx="239">
                  <c:v>5.1096742896128847E-3</c:v>
                </c:pt>
                <c:pt idx="240">
                  <c:v>4.6772849041878386E-3</c:v>
                </c:pt>
                <c:pt idx="241">
                  <c:v>4.1591561497032721E-3</c:v>
                </c:pt>
                <c:pt idx="242">
                  <c:v>4.7151299308300686E-3</c:v>
                </c:pt>
                <c:pt idx="243">
                  <c:v>4.7133252531571523E-3</c:v>
                </c:pt>
                <c:pt idx="244">
                  <c:v>4.6018950729015814E-3</c:v>
                </c:pt>
                <c:pt idx="245">
                  <c:v>4.68614487976848E-3</c:v>
                </c:pt>
                <c:pt idx="246">
                  <c:v>4.8484711169464031E-3</c:v>
                </c:pt>
                <c:pt idx="247">
                  <c:v>4.8718976716891176E-3</c:v>
                </c:pt>
                <c:pt idx="248">
                  <c:v>5.5621918047300545E-3</c:v>
                </c:pt>
                <c:pt idx="249">
                  <c:v>5.5664964773472873E-3</c:v>
                </c:pt>
                <c:pt idx="250">
                  <c:v>4.2423056908257838E-3</c:v>
                </c:pt>
                <c:pt idx="251">
                  <c:v>5.6603065693606623E-3</c:v>
                </c:pt>
                <c:pt idx="252">
                  <c:v>4.8169162741561206E-3</c:v>
                </c:pt>
                <c:pt idx="253">
                  <c:v>5.178184893712974E-3</c:v>
                </c:pt>
                <c:pt idx="254">
                  <c:v>4.8814868600159135E-3</c:v>
                </c:pt>
                <c:pt idx="255">
                  <c:v>5.8751160342483408E-3</c:v>
                </c:pt>
                <c:pt idx="256">
                  <c:v>5.2318466447511154E-3</c:v>
                </c:pt>
                <c:pt idx="257">
                  <c:v>8.124128682706306E-3</c:v>
                </c:pt>
                <c:pt idx="258">
                  <c:v>5.5718553134764008E-3</c:v>
                </c:pt>
                <c:pt idx="259">
                  <c:v>5.6799569957295751E-3</c:v>
                </c:pt>
                <c:pt idx="260">
                  <c:v>7.4702162739357812E-3</c:v>
                </c:pt>
                <c:pt idx="261">
                  <c:v>9.572546011680479E-3</c:v>
                </c:pt>
                <c:pt idx="262">
                  <c:v>8.1685485544382326E-3</c:v>
                </c:pt>
                <c:pt idx="263">
                  <c:v>8.1216594337575991E-3</c:v>
                </c:pt>
                <c:pt idx="264">
                  <c:v>7.8335365250658436E-3</c:v>
                </c:pt>
                <c:pt idx="265">
                  <c:v>4.295002541067296E-3</c:v>
                </c:pt>
                <c:pt idx="266">
                  <c:v>4.7549736864840519E-3</c:v>
                </c:pt>
                <c:pt idx="267">
                  <c:v>4.6447344795409636E-3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EA-6D43-89EC-9E1DBF4F3669}"/>
            </c:ext>
          </c:extLst>
        </c:ser>
        <c:ser>
          <c:idx val="5"/>
          <c:order val="5"/>
          <c:tx>
            <c:v>ARGOS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ARGOS.txt!$Z$2:$Z$354</c:f>
              <c:numCache>
                <c:formatCode>0.00</c:formatCode>
                <c:ptCount val="353"/>
                <c:pt idx="0">
                  <c:v>0.18110751874869008</c:v>
                </c:pt>
                <c:pt idx="1">
                  <c:v>7.846077570914007E-3</c:v>
                </c:pt>
                <c:pt idx="2">
                  <c:v>5.6895566811757245E-3</c:v>
                </c:pt>
                <c:pt idx="3">
                  <c:v>5.9088069233230308E-3</c:v>
                </c:pt>
                <c:pt idx="4">
                  <c:v>6.2729264180871854E-3</c:v>
                </c:pt>
                <c:pt idx="5">
                  <c:v>6.4859772075414488E-3</c:v>
                </c:pt>
                <c:pt idx="6">
                  <c:v>2.2652737374875068E-2</c:v>
                </c:pt>
                <c:pt idx="7">
                  <c:v>5.6342831003266727E-3</c:v>
                </c:pt>
                <c:pt idx="8">
                  <c:v>8.9205817163198701E-3</c:v>
                </c:pt>
                <c:pt idx="9">
                  <c:v>6.4413681369095916E-3</c:v>
                </c:pt>
                <c:pt idx="10">
                  <c:v>7.2361389244763857E-3</c:v>
                </c:pt>
                <c:pt idx="11">
                  <c:v>6.8264004495568664E-3</c:v>
                </c:pt>
                <c:pt idx="12">
                  <c:v>0.62932503203118551</c:v>
                </c:pt>
                <c:pt idx="13">
                  <c:v>6.9862508217261015E-3</c:v>
                </c:pt>
                <c:pt idx="14">
                  <c:v>5.9801309650331577E-3</c:v>
                </c:pt>
                <c:pt idx="15">
                  <c:v>6.9403279084832769E-3</c:v>
                </c:pt>
                <c:pt idx="16">
                  <c:v>6.9083234938344534E-3</c:v>
                </c:pt>
                <c:pt idx="17">
                  <c:v>5.6658648681188984E-3</c:v>
                </c:pt>
                <c:pt idx="18">
                  <c:v>6.5110754526366442E-3</c:v>
                </c:pt>
                <c:pt idx="19">
                  <c:v>5.0835743914436097E-3</c:v>
                </c:pt>
                <c:pt idx="20">
                  <c:v>6.0732421512906453E-3</c:v>
                </c:pt>
                <c:pt idx="21">
                  <c:v>6.392540590463066E-3</c:v>
                </c:pt>
                <c:pt idx="22">
                  <c:v>1.3775824166612044E-2</c:v>
                </c:pt>
                <c:pt idx="23">
                  <c:v>1.2899010632638996E-2</c:v>
                </c:pt>
                <c:pt idx="24">
                  <c:v>6.0287806183499538E-3</c:v>
                </c:pt>
                <c:pt idx="25">
                  <c:v>6.3214515057766285E-3</c:v>
                </c:pt>
                <c:pt idx="26">
                  <c:v>6.1122201129906704E-3</c:v>
                </c:pt>
                <c:pt idx="27">
                  <c:v>6.6731524663823693E-3</c:v>
                </c:pt>
                <c:pt idx="28">
                  <c:v>6.069088594539437E-3</c:v>
                </c:pt>
                <c:pt idx="29">
                  <c:v>6.6025117545931858E-3</c:v>
                </c:pt>
                <c:pt idx="30">
                  <c:v>6.1794311647321472E-3</c:v>
                </c:pt>
                <c:pt idx="31">
                  <c:v>6.8491462405107159E-3</c:v>
                </c:pt>
                <c:pt idx="32">
                  <c:v>7.0811404409591291E-3</c:v>
                </c:pt>
                <c:pt idx="33">
                  <c:v>6.4157025054615933E-3</c:v>
                </c:pt>
                <c:pt idx="34">
                  <c:v>2.272655400137303E-2</c:v>
                </c:pt>
                <c:pt idx="35">
                  <c:v>7.3191189520979286E-3</c:v>
                </c:pt>
                <c:pt idx="36">
                  <c:v>2.0556238363921068E-2</c:v>
                </c:pt>
                <c:pt idx="37">
                  <c:v>6.581542666631226E-3</c:v>
                </c:pt>
                <c:pt idx="38">
                  <c:v>6.8842850568700776E-3</c:v>
                </c:pt>
                <c:pt idx="39">
                  <c:v>6.7848644736052668E-3</c:v>
                </c:pt>
                <c:pt idx="40">
                  <c:v>9.3637229225664552E-3</c:v>
                </c:pt>
                <c:pt idx="41">
                  <c:v>6.5580371730498792E-3</c:v>
                </c:pt>
                <c:pt idx="42">
                  <c:v>6.2282587437387307E-3</c:v>
                </c:pt>
                <c:pt idx="43">
                  <c:v>6.4417862909040193E-3</c:v>
                </c:pt>
                <c:pt idx="44">
                  <c:v>6.3206437853155781E-3</c:v>
                </c:pt>
                <c:pt idx="45">
                  <c:v>6.0685725776714839E-3</c:v>
                </c:pt>
                <c:pt idx="46">
                  <c:v>6.7796952488147271E-3</c:v>
                </c:pt>
                <c:pt idx="47">
                  <c:v>1.2210482105459936E-2</c:v>
                </c:pt>
                <c:pt idx="48">
                  <c:v>6.9849722756839937E-3</c:v>
                </c:pt>
                <c:pt idx="49">
                  <c:v>7.6396881975188012E-3</c:v>
                </c:pt>
                <c:pt idx="50">
                  <c:v>6.5698338146228663E-3</c:v>
                </c:pt>
                <c:pt idx="51">
                  <c:v>5.9132826143136856E-3</c:v>
                </c:pt>
                <c:pt idx="52">
                  <c:v>7.2510616016996749E-3</c:v>
                </c:pt>
                <c:pt idx="53">
                  <c:v>5.9440174790738902E-3</c:v>
                </c:pt>
                <c:pt idx="54">
                  <c:v>1.0450777114452529E-2</c:v>
                </c:pt>
                <c:pt idx="55">
                  <c:v>7.5188642158521869E-3</c:v>
                </c:pt>
                <c:pt idx="56">
                  <c:v>6.0927886366352255E-3</c:v>
                </c:pt>
                <c:pt idx="57">
                  <c:v>1.210966075215604E-2</c:v>
                </c:pt>
                <c:pt idx="58">
                  <c:v>2.0420809332296654E-2</c:v>
                </c:pt>
                <c:pt idx="59">
                  <c:v>6.126410306222691E-3</c:v>
                </c:pt>
                <c:pt idx="60">
                  <c:v>9.1161038837823567E-3</c:v>
                </c:pt>
                <c:pt idx="61">
                  <c:v>5.4143246382798629E-3</c:v>
                </c:pt>
                <c:pt idx="62">
                  <c:v>5.5035836334861215E-3</c:v>
                </c:pt>
                <c:pt idx="63">
                  <c:v>5.6675334602575532E-3</c:v>
                </c:pt>
                <c:pt idx="64">
                  <c:v>5.7142346795777564E-3</c:v>
                </c:pt>
                <c:pt idx="65">
                  <c:v>4.7610014793554013E-2</c:v>
                </c:pt>
                <c:pt idx="66">
                  <c:v>6.2295732503318286E-3</c:v>
                </c:pt>
                <c:pt idx="67">
                  <c:v>5.714081306431168E-3</c:v>
                </c:pt>
                <c:pt idx="68">
                  <c:v>6.614029218665717E-3</c:v>
                </c:pt>
                <c:pt idx="69">
                  <c:v>6.1913448107902298E-3</c:v>
                </c:pt>
                <c:pt idx="70">
                  <c:v>6.5885055056015872E-3</c:v>
                </c:pt>
                <c:pt idx="71">
                  <c:v>6.8859149105730813E-3</c:v>
                </c:pt>
                <c:pt idx="72">
                  <c:v>7.2165984225089205E-3</c:v>
                </c:pt>
                <c:pt idx="73">
                  <c:v>6.1919290141443113E-3</c:v>
                </c:pt>
                <c:pt idx="74">
                  <c:v>5.1549184395481371E-3</c:v>
                </c:pt>
                <c:pt idx="75">
                  <c:v>5.6074750448697015E-3</c:v>
                </c:pt>
                <c:pt idx="76">
                  <c:v>6.0338547546162575E-3</c:v>
                </c:pt>
                <c:pt idx="77">
                  <c:v>5.930101559489036E-3</c:v>
                </c:pt>
                <c:pt idx="78">
                  <c:v>6.41531614325575E-3</c:v>
                </c:pt>
                <c:pt idx="79">
                  <c:v>5.5004569139165127E-3</c:v>
                </c:pt>
                <c:pt idx="80">
                  <c:v>1.0187020512435158E-2</c:v>
                </c:pt>
                <c:pt idx="81">
                  <c:v>6.8571909065435659E-3</c:v>
                </c:pt>
                <c:pt idx="82">
                  <c:v>5.4831544858829065E-3</c:v>
                </c:pt>
                <c:pt idx="83">
                  <c:v>5.743142596863697E-3</c:v>
                </c:pt>
                <c:pt idx="84">
                  <c:v>5.9891139986848058E-3</c:v>
                </c:pt>
                <c:pt idx="85">
                  <c:v>5.3058587431483745E-3</c:v>
                </c:pt>
                <c:pt idx="86">
                  <c:v>5.7270139663492996E-3</c:v>
                </c:pt>
                <c:pt idx="87">
                  <c:v>8.5622442341774033E-3</c:v>
                </c:pt>
                <c:pt idx="88">
                  <c:v>2.0113289470560462E-2</c:v>
                </c:pt>
                <c:pt idx="89">
                  <c:v>5.8384848397761814E-3</c:v>
                </c:pt>
                <c:pt idx="90">
                  <c:v>6.1484645251821532E-3</c:v>
                </c:pt>
                <c:pt idx="91">
                  <c:v>5.4421087973773761E-3</c:v>
                </c:pt>
                <c:pt idx="92">
                  <c:v>5.6485454967067812E-3</c:v>
                </c:pt>
                <c:pt idx="93">
                  <c:v>5.1919510665381198E-3</c:v>
                </c:pt>
                <c:pt idx="94">
                  <c:v>1.1587731665751519E-2</c:v>
                </c:pt>
                <c:pt idx="95">
                  <c:v>1.0305435123520114E-2</c:v>
                </c:pt>
                <c:pt idx="96">
                  <c:v>6.4960919711670633E-3</c:v>
                </c:pt>
                <c:pt idx="97">
                  <c:v>6.8935518708213104E-3</c:v>
                </c:pt>
                <c:pt idx="98">
                  <c:v>5.2086060666005733E-3</c:v>
                </c:pt>
                <c:pt idx="99">
                  <c:v>5.8623249234002889E-3</c:v>
                </c:pt>
                <c:pt idx="100">
                  <c:v>4.9903463496496249E-3</c:v>
                </c:pt>
                <c:pt idx="101">
                  <c:v>6.265557266403962E-3</c:v>
                </c:pt>
                <c:pt idx="102">
                  <c:v>6.1963794063152437E-3</c:v>
                </c:pt>
                <c:pt idx="103">
                  <c:v>6.7250782497689033E-3</c:v>
                </c:pt>
                <c:pt idx="104">
                  <c:v>5.0482382843037047E-3</c:v>
                </c:pt>
                <c:pt idx="105">
                  <c:v>3.9062746365512657E-2</c:v>
                </c:pt>
                <c:pt idx="106">
                  <c:v>6.6723404645591356E-3</c:v>
                </c:pt>
                <c:pt idx="107">
                  <c:v>5.7430488467251715E-3</c:v>
                </c:pt>
                <c:pt idx="108">
                  <c:v>0.82468043028737359</c:v>
                </c:pt>
                <c:pt idx="109">
                  <c:v>5.2567547572466705E-3</c:v>
                </c:pt>
                <c:pt idx="110">
                  <c:v>5.7387718174889933E-3</c:v>
                </c:pt>
                <c:pt idx="111">
                  <c:v>0.53524537028107932</c:v>
                </c:pt>
                <c:pt idx="112">
                  <c:v>3.2346820801107658E-2</c:v>
                </c:pt>
                <c:pt idx="113">
                  <c:v>2.47901673616641E-2</c:v>
                </c:pt>
                <c:pt idx="114">
                  <c:v>6.4514427552130231E-3</c:v>
                </c:pt>
                <c:pt idx="115">
                  <c:v>1.1122988206366908E-2</c:v>
                </c:pt>
                <c:pt idx="116">
                  <c:v>7.7099687138021651E-3</c:v>
                </c:pt>
                <c:pt idx="117">
                  <c:v>0.2341211640788072</c:v>
                </c:pt>
                <c:pt idx="118">
                  <c:v>6.6322768061555229E-3</c:v>
                </c:pt>
                <c:pt idx="119">
                  <c:v>9.4391506395253375E-3</c:v>
                </c:pt>
                <c:pt idx="120">
                  <c:v>0.43342755156633239</c:v>
                </c:pt>
                <c:pt idx="121">
                  <c:v>0.69230304047782443</c:v>
                </c:pt>
                <c:pt idx="122">
                  <c:v>5.8037529470229571E-3</c:v>
                </c:pt>
                <c:pt idx="123">
                  <c:v>0.20016732449720079</c:v>
                </c:pt>
                <c:pt idx="124">
                  <c:v>7.5524954642976275E-2</c:v>
                </c:pt>
                <c:pt idx="125">
                  <c:v>5.102422617009196E-3</c:v>
                </c:pt>
                <c:pt idx="126">
                  <c:v>5.2402345557360178E-3</c:v>
                </c:pt>
                <c:pt idx="127">
                  <c:v>6.9018185954845365E-2</c:v>
                </c:pt>
                <c:pt idx="128">
                  <c:v>5.4139254439458089E-3</c:v>
                </c:pt>
                <c:pt idx="129">
                  <c:v>5.768095370566848E-3</c:v>
                </c:pt>
                <c:pt idx="130">
                  <c:v>5.7283109315757249E-3</c:v>
                </c:pt>
                <c:pt idx="131">
                  <c:v>6.2678271716474611E-3</c:v>
                </c:pt>
                <c:pt idx="132">
                  <c:v>0.93572298094721229</c:v>
                </c:pt>
                <c:pt idx="133">
                  <c:v>6.2855002467811401E-3</c:v>
                </c:pt>
                <c:pt idx="134">
                  <c:v>0.70496031598679099</c:v>
                </c:pt>
                <c:pt idx="135">
                  <c:v>8.6411732117205722E-2</c:v>
                </c:pt>
                <c:pt idx="136">
                  <c:v>5.9422456456033118E-3</c:v>
                </c:pt>
                <c:pt idx="137">
                  <c:v>6.5844411522518508E-3</c:v>
                </c:pt>
                <c:pt idx="138">
                  <c:v>0.15472760912723205</c:v>
                </c:pt>
                <c:pt idx="139">
                  <c:v>5.3427463071021612E-3</c:v>
                </c:pt>
                <c:pt idx="140">
                  <c:v>5.3296456467988793E-3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EA-6D43-89EC-9E1DBF4F3669}"/>
            </c:ext>
          </c:extLst>
        </c:ser>
        <c:ser>
          <c:idx val="12"/>
          <c:order val="6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IPG_CLT.txt!$Z$2:$Z$712</c:f>
              <c:numCache>
                <c:formatCode>0.00</c:formatCode>
                <c:ptCount val="711"/>
                <c:pt idx="0">
                  <c:v>6.0251103225945572E-3</c:v>
                </c:pt>
                <c:pt idx="1">
                  <c:v>5.3678518301365748E-3</c:v>
                </c:pt>
                <c:pt idx="2">
                  <c:v>4.8122959961872519E-3</c:v>
                </c:pt>
                <c:pt idx="3">
                  <c:v>6.6744967953688353E-3</c:v>
                </c:pt>
                <c:pt idx="4">
                  <c:v>5.1144306088255834E-3</c:v>
                </c:pt>
                <c:pt idx="5">
                  <c:v>6.7775718259245315E-3</c:v>
                </c:pt>
                <c:pt idx="6">
                  <c:v>5.3278490379613675E-3</c:v>
                </c:pt>
                <c:pt idx="7">
                  <c:v>5.7475629867169229E-3</c:v>
                </c:pt>
                <c:pt idx="8">
                  <c:v>5.9327904178056393E-3</c:v>
                </c:pt>
                <c:pt idx="9">
                  <c:v>6.8589718000476221E-3</c:v>
                </c:pt>
                <c:pt idx="10">
                  <c:v>6.2019272937917959E-3</c:v>
                </c:pt>
                <c:pt idx="11">
                  <c:v>5.7354144875991228E-3</c:v>
                </c:pt>
                <c:pt idx="12">
                  <c:v>5.9815077604206601E-3</c:v>
                </c:pt>
                <c:pt idx="13">
                  <c:v>6.7285146255131991E-3</c:v>
                </c:pt>
                <c:pt idx="14">
                  <c:v>5.9297467945438991E-3</c:v>
                </c:pt>
                <c:pt idx="15">
                  <c:v>5.707310222508916E-3</c:v>
                </c:pt>
                <c:pt idx="16">
                  <c:v>6.1841494939239242E-3</c:v>
                </c:pt>
                <c:pt idx="17">
                  <c:v>5.8551620026536253E-3</c:v>
                </c:pt>
                <c:pt idx="18">
                  <c:v>6.0714388400661306E-3</c:v>
                </c:pt>
                <c:pt idx="19">
                  <c:v>6.6190436322714017E-3</c:v>
                </c:pt>
                <c:pt idx="20">
                  <c:v>6.5584584403667835E-3</c:v>
                </c:pt>
                <c:pt idx="21">
                  <c:v>5.7959072304838415E-3</c:v>
                </c:pt>
                <c:pt idx="22">
                  <c:v>1.0033264795704239E-2</c:v>
                </c:pt>
                <c:pt idx="23">
                  <c:v>6.5900835778406608E-3</c:v>
                </c:pt>
                <c:pt idx="24">
                  <c:v>6.7210447338489805E-3</c:v>
                </c:pt>
                <c:pt idx="25">
                  <c:v>6.0996961325542652E-3</c:v>
                </c:pt>
                <c:pt idx="26">
                  <c:v>6.9951585608315466E-3</c:v>
                </c:pt>
                <c:pt idx="27">
                  <c:v>5.4991553395492693E-3</c:v>
                </c:pt>
                <c:pt idx="28">
                  <c:v>6.5447377652776279E-3</c:v>
                </c:pt>
                <c:pt idx="29">
                  <c:v>7.3342806592240455E-3</c:v>
                </c:pt>
                <c:pt idx="30">
                  <c:v>6.5557872818774662E-3</c:v>
                </c:pt>
                <c:pt idx="31">
                  <c:v>6.0069831347055484E-3</c:v>
                </c:pt>
                <c:pt idx="32">
                  <c:v>6.2074590548029211E-3</c:v>
                </c:pt>
                <c:pt idx="33">
                  <c:v>6.7436147595280223E-3</c:v>
                </c:pt>
                <c:pt idx="34">
                  <c:v>5.7083081482313261E-3</c:v>
                </c:pt>
                <c:pt idx="35">
                  <c:v>6.6395432463707939E-3</c:v>
                </c:pt>
                <c:pt idx="36">
                  <c:v>6.9706831080132746E-3</c:v>
                </c:pt>
                <c:pt idx="37">
                  <c:v>6.0666818863695897E-3</c:v>
                </c:pt>
                <c:pt idx="38">
                  <c:v>6.7007198894370431E-3</c:v>
                </c:pt>
                <c:pt idx="39">
                  <c:v>5.3371429867488671E-3</c:v>
                </c:pt>
                <c:pt idx="40">
                  <c:v>6.3122284382615785E-3</c:v>
                </c:pt>
                <c:pt idx="41">
                  <c:v>6.791490877837314E-3</c:v>
                </c:pt>
                <c:pt idx="42">
                  <c:v>6.1824824380687831E-3</c:v>
                </c:pt>
                <c:pt idx="43">
                  <c:v>5.9673716898910687E-3</c:v>
                </c:pt>
                <c:pt idx="44">
                  <c:v>7.1736735825103405E-3</c:v>
                </c:pt>
                <c:pt idx="45">
                  <c:v>7.2794072774676061E-3</c:v>
                </c:pt>
                <c:pt idx="46">
                  <c:v>6.6668668596987606E-3</c:v>
                </c:pt>
                <c:pt idx="47">
                  <c:v>6.335704850169337E-3</c:v>
                </c:pt>
                <c:pt idx="48">
                  <c:v>6.2876332153212174E-3</c:v>
                </c:pt>
                <c:pt idx="49">
                  <c:v>5.9151654768935507E-3</c:v>
                </c:pt>
                <c:pt idx="50">
                  <c:v>5.9103087389590983E-3</c:v>
                </c:pt>
                <c:pt idx="51">
                  <c:v>6.3073737240331995E-3</c:v>
                </c:pt>
                <c:pt idx="52">
                  <c:v>6.7605582463758024E-3</c:v>
                </c:pt>
                <c:pt idx="53">
                  <c:v>7.4079644058283791E-3</c:v>
                </c:pt>
                <c:pt idx="54">
                  <c:v>5.7981483361852137E-3</c:v>
                </c:pt>
                <c:pt idx="55">
                  <c:v>6.2492824962073574E-3</c:v>
                </c:pt>
                <c:pt idx="56">
                  <c:v>6.082016042267881E-3</c:v>
                </c:pt>
                <c:pt idx="57">
                  <c:v>5.7549206551501531E-3</c:v>
                </c:pt>
                <c:pt idx="58">
                  <c:v>7.1513464073122328E-3</c:v>
                </c:pt>
                <c:pt idx="59">
                  <c:v>6.0773328069770273E-3</c:v>
                </c:pt>
                <c:pt idx="60">
                  <c:v>6.2664590706328818E-3</c:v>
                </c:pt>
                <c:pt idx="61">
                  <c:v>5.4236531676148348E-3</c:v>
                </c:pt>
                <c:pt idx="62">
                  <c:v>6.1042485613994292E-3</c:v>
                </c:pt>
                <c:pt idx="63">
                  <c:v>7.2720738003909727E-3</c:v>
                </c:pt>
                <c:pt idx="64">
                  <c:v>5.7531473237740849E-3</c:v>
                </c:pt>
                <c:pt idx="65">
                  <c:v>7.2155312397816172E-3</c:v>
                </c:pt>
                <c:pt idx="66">
                  <c:v>6.1629776927722094E-3</c:v>
                </c:pt>
                <c:pt idx="67">
                  <c:v>6.3271600570346895E-3</c:v>
                </c:pt>
                <c:pt idx="68">
                  <c:v>7.2550547907417468E-3</c:v>
                </c:pt>
                <c:pt idx="69">
                  <c:v>6.3402237146252764E-3</c:v>
                </c:pt>
                <c:pt idx="70">
                  <c:v>5.8256250841286217E-3</c:v>
                </c:pt>
                <c:pt idx="71">
                  <c:v>5.4221154347395967E-3</c:v>
                </c:pt>
                <c:pt idx="72">
                  <c:v>6.3567173697682538E-3</c:v>
                </c:pt>
                <c:pt idx="73">
                  <c:v>6.0169285396683815E-3</c:v>
                </c:pt>
                <c:pt idx="74">
                  <c:v>6.7952242204851977E-3</c:v>
                </c:pt>
                <c:pt idx="75">
                  <c:v>5.64534790891787E-3</c:v>
                </c:pt>
                <c:pt idx="76">
                  <c:v>5.8121605689367556E-3</c:v>
                </c:pt>
                <c:pt idx="77">
                  <c:v>6.2873650472839446E-3</c:v>
                </c:pt>
                <c:pt idx="78">
                  <c:v>5.9046177221478155E-3</c:v>
                </c:pt>
                <c:pt idx="79">
                  <c:v>5.7421859870413882E-3</c:v>
                </c:pt>
                <c:pt idx="80">
                  <c:v>6.5031700757330647E-3</c:v>
                </c:pt>
                <c:pt idx="81">
                  <c:v>6.4470800256840313E-3</c:v>
                </c:pt>
                <c:pt idx="82">
                  <c:v>6.0305667714428551E-3</c:v>
                </c:pt>
                <c:pt idx="83">
                  <c:v>5.8746296282723718E-3</c:v>
                </c:pt>
                <c:pt idx="84">
                  <c:v>6.8207469877870075E-3</c:v>
                </c:pt>
                <c:pt idx="85">
                  <c:v>6.3052490906265798E-3</c:v>
                </c:pt>
                <c:pt idx="86">
                  <c:v>5.9569459580192203E-3</c:v>
                </c:pt>
                <c:pt idx="87">
                  <c:v>6.8414914083236699E-3</c:v>
                </c:pt>
                <c:pt idx="88">
                  <c:v>6.0758507456152118E-3</c:v>
                </c:pt>
                <c:pt idx="89">
                  <c:v>6.689173693940495E-3</c:v>
                </c:pt>
                <c:pt idx="90">
                  <c:v>7.2026705471105188E-3</c:v>
                </c:pt>
                <c:pt idx="91">
                  <c:v>6.9162263733335838E-3</c:v>
                </c:pt>
                <c:pt idx="92">
                  <c:v>5.24898654428469E-3</c:v>
                </c:pt>
                <c:pt idx="93">
                  <c:v>5.5313108090576909E-3</c:v>
                </c:pt>
                <c:pt idx="94">
                  <c:v>6.4278952990330148E-3</c:v>
                </c:pt>
                <c:pt idx="95">
                  <c:v>6.4814516533690213E-3</c:v>
                </c:pt>
                <c:pt idx="96">
                  <c:v>6.7839131181842488E-3</c:v>
                </c:pt>
                <c:pt idx="97">
                  <c:v>5.9268519729398081E-3</c:v>
                </c:pt>
                <c:pt idx="98">
                  <c:v>6.5811275252122521E-3</c:v>
                </c:pt>
                <c:pt idx="99">
                  <c:v>4.949477903729513E-3</c:v>
                </c:pt>
                <c:pt idx="100">
                  <c:v>6.2660480409329599E-3</c:v>
                </c:pt>
                <c:pt idx="101">
                  <c:v>5.9768955334323541E-3</c:v>
                </c:pt>
                <c:pt idx="102">
                  <c:v>5.8217164625809373E-3</c:v>
                </c:pt>
                <c:pt idx="103">
                  <c:v>9.2511984232928023E-3</c:v>
                </c:pt>
                <c:pt idx="104">
                  <c:v>6.791775282053927E-3</c:v>
                </c:pt>
                <c:pt idx="105">
                  <c:v>6.669516067993402E-3</c:v>
                </c:pt>
                <c:pt idx="106">
                  <c:v>6.0518251132158779E-3</c:v>
                </c:pt>
                <c:pt idx="107">
                  <c:v>6.879850086269553E-3</c:v>
                </c:pt>
                <c:pt idx="108">
                  <c:v>6.5310558782034839E-3</c:v>
                </c:pt>
                <c:pt idx="109">
                  <c:v>6.5286127479297663E-3</c:v>
                </c:pt>
                <c:pt idx="110">
                  <c:v>5.6710418331738684E-3</c:v>
                </c:pt>
                <c:pt idx="111">
                  <c:v>7.1090857049567833E-3</c:v>
                </c:pt>
                <c:pt idx="112">
                  <c:v>6.5031251022145322E-3</c:v>
                </c:pt>
                <c:pt idx="113">
                  <c:v>6.117455007496532E-3</c:v>
                </c:pt>
                <c:pt idx="114">
                  <c:v>4.9857847379487005E-3</c:v>
                </c:pt>
                <c:pt idx="115">
                  <c:v>5.8206755585654248E-3</c:v>
                </c:pt>
                <c:pt idx="116">
                  <c:v>2.4542800639547835E-2</c:v>
                </c:pt>
                <c:pt idx="117">
                  <c:v>5.9837107270595052E-3</c:v>
                </c:pt>
                <c:pt idx="118">
                  <c:v>5.6711767671027077E-3</c:v>
                </c:pt>
                <c:pt idx="119">
                  <c:v>6.8512029058462017E-3</c:v>
                </c:pt>
                <c:pt idx="120">
                  <c:v>5.8888197185932422E-3</c:v>
                </c:pt>
                <c:pt idx="121">
                  <c:v>5.8731420381654669E-3</c:v>
                </c:pt>
                <c:pt idx="122">
                  <c:v>6.0452601546200531E-3</c:v>
                </c:pt>
                <c:pt idx="123">
                  <c:v>8.5564397677233214E-3</c:v>
                </c:pt>
                <c:pt idx="124">
                  <c:v>5.8227547790859827E-3</c:v>
                </c:pt>
                <c:pt idx="125">
                  <c:v>1.316493847769637E-2</c:v>
                </c:pt>
                <c:pt idx="126">
                  <c:v>6.0506535142548666E-3</c:v>
                </c:pt>
                <c:pt idx="127">
                  <c:v>6.3324861147692263E-3</c:v>
                </c:pt>
                <c:pt idx="128">
                  <c:v>6.7266878468004842E-3</c:v>
                </c:pt>
                <c:pt idx="129">
                  <c:v>5.9799420537755433E-3</c:v>
                </c:pt>
                <c:pt idx="130">
                  <c:v>6.3129075937469756E-3</c:v>
                </c:pt>
                <c:pt idx="131">
                  <c:v>6.0973366003800149E-3</c:v>
                </c:pt>
                <c:pt idx="132">
                  <c:v>5.7268197558561157E-3</c:v>
                </c:pt>
                <c:pt idx="133">
                  <c:v>5.2507245510187749E-3</c:v>
                </c:pt>
                <c:pt idx="134">
                  <c:v>6.1527391840233078E-3</c:v>
                </c:pt>
                <c:pt idx="135">
                  <c:v>6.0212418378409512E-3</c:v>
                </c:pt>
                <c:pt idx="136">
                  <c:v>6.0502948659865779E-3</c:v>
                </c:pt>
                <c:pt idx="137">
                  <c:v>6.5447203901183356E-3</c:v>
                </c:pt>
                <c:pt idx="138">
                  <c:v>5.6296072197818932E-3</c:v>
                </c:pt>
                <c:pt idx="139">
                  <c:v>5.9688743047614434E-3</c:v>
                </c:pt>
                <c:pt idx="140">
                  <c:v>6.0748602414521036E-3</c:v>
                </c:pt>
                <c:pt idx="141">
                  <c:v>6.1604902434311704E-3</c:v>
                </c:pt>
                <c:pt idx="142">
                  <c:v>6.4210081987497534E-3</c:v>
                </c:pt>
                <c:pt idx="143">
                  <c:v>6.1847530782617507E-3</c:v>
                </c:pt>
                <c:pt idx="144">
                  <c:v>7.0699246898729296E-3</c:v>
                </c:pt>
                <c:pt idx="145">
                  <c:v>8.9884960329035535E-3</c:v>
                </c:pt>
                <c:pt idx="146">
                  <c:v>6.0977325384733655E-3</c:v>
                </c:pt>
                <c:pt idx="147">
                  <c:v>5.9701959650857945E-3</c:v>
                </c:pt>
                <c:pt idx="148">
                  <c:v>5.8122525636703365E-3</c:v>
                </c:pt>
                <c:pt idx="149">
                  <c:v>6.096738500070289E-3</c:v>
                </c:pt>
                <c:pt idx="150">
                  <c:v>5.4034780672066011E-3</c:v>
                </c:pt>
                <c:pt idx="151">
                  <c:v>5.4912616606423836E-3</c:v>
                </c:pt>
                <c:pt idx="152">
                  <c:v>5.7726302007935085E-3</c:v>
                </c:pt>
                <c:pt idx="153">
                  <c:v>5.9749510161385003E-3</c:v>
                </c:pt>
                <c:pt idx="154">
                  <c:v>6.6529887204176217E-3</c:v>
                </c:pt>
                <c:pt idx="155">
                  <c:v>5.7449701737199337E-3</c:v>
                </c:pt>
                <c:pt idx="156">
                  <c:v>5.4895113123904363E-3</c:v>
                </c:pt>
                <c:pt idx="157">
                  <c:v>5.9494984552845619E-3</c:v>
                </c:pt>
                <c:pt idx="158">
                  <c:v>5.5687825408804199E-3</c:v>
                </c:pt>
                <c:pt idx="159">
                  <c:v>5.2534559130268943E-3</c:v>
                </c:pt>
                <c:pt idx="160">
                  <c:v>7.0704231617200134E-3</c:v>
                </c:pt>
                <c:pt idx="161">
                  <c:v>8.0329818202522704E-3</c:v>
                </c:pt>
                <c:pt idx="162">
                  <c:v>5.6024929452106248E-3</c:v>
                </c:pt>
                <c:pt idx="163">
                  <c:v>5.5228840741830768E-3</c:v>
                </c:pt>
                <c:pt idx="164">
                  <c:v>6.0223968420927768E-3</c:v>
                </c:pt>
                <c:pt idx="165">
                  <c:v>6.050440294924353E-3</c:v>
                </c:pt>
                <c:pt idx="166">
                  <c:v>5.8702144941370415E-3</c:v>
                </c:pt>
                <c:pt idx="167">
                  <c:v>5.549779166731929E-3</c:v>
                </c:pt>
                <c:pt idx="168">
                  <c:v>6.0331809507916051E-3</c:v>
                </c:pt>
                <c:pt idx="169">
                  <c:v>6.0140951758201177E-3</c:v>
                </c:pt>
                <c:pt idx="170">
                  <c:v>5.7015553308676793E-3</c:v>
                </c:pt>
                <c:pt idx="171">
                  <c:v>5.6577928036558155E-3</c:v>
                </c:pt>
                <c:pt idx="172">
                  <c:v>6.2683659553978786E-3</c:v>
                </c:pt>
                <c:pt idx="173">
                  <c:v>5.8986459425060351E-3</c:v>
                </c:pt>
                <c:pt idx="174">
                  <c:v>5.3910012599204188E-3</c:v>
                </c:pt>
                <c:pt idx="175">
                  <c:v>4.9498666205479045E-3</c:v>
                </c:pt>
                <c:pt idx="176">
                  <c:v>5.174169610688146E-3</c:v>
                </c:pt>
                <c:pt idx="177">
                  <c:v>5.5743649391173265E-3</c:v>
                </c:pt>
                <c:pt idx="178">
                  <c:v>5.914341667320913E-3</c:v>
                </c:pt>
                <c:pt idx="179">
                  <c:v>5.2613454202995969E-3</c:v>
                </c:pt>
                <c:pt idx="180">
                  <c:v>5.3965548536484102E-3</c:v>
                </c:pt>
                <c:pt idx="181">
                  <c:v>5.3563356834862436E-3</c:v>
                </c:pt>
                <c:pt idx="182">
                  <c:v>8.336604411164775E-3</c:v>
                </c:pt>
                <c:pt idx="183">
                  <c:v>5.8306647498546828E-3</c:v>
                </c:pt>
                <c:pt idx="184">
                  <c:v>5.3630368107967317E-3</c:v>
                </c:pt>
                <c:pt idx="185">
                  <c:v>5.6864053104234234E-3</c:v>
                </c:pt>
                <c:pt idx="186">
                  <c:v>5.8274307564500326E-3</c:v>
                </c:pt>
                <c:pt idx="187">
                  <c:v>7.0274393780296197E-3</c:v>
                </c:pt>
                <c:pt idx="188">
                  <c:v>5.6090620059743622E-3</c:v>
                </c:pt>
                <c:pt idx="189">
                  <c:v>5.3820481727405358E-3</c:v>
                </c:pt>
                <c:pt idx="190">
                  <c:v>5.3067101729081141E-3</c:v>
                </c:pt>
                <c:pt idx="191">
                  <c:v>5.1332936211644902E-3</c:v>
                </c:pt>
                <c:pt idx="192">
                  <c:v>6.4680820924873476E-3</c:v>
                </c:pt>
                <c:pt idx="193">
                  <c:v>5.1003825848181094E-3</c:v>
                </c:pt>
                <c:pt idx="194">
                  <c:v>5.3669784135352144E-3</c:v>
                </c:pt>
                <c:pt idx="195">
                  <c:v>6.152046976226188E-3</c:v>
                </c:pt>
                <c:pt idx="196">
                  <c:v>5.3833497737653373E-3</c:v>
                </c:pt>
                <c:pt idx="197">
                  <c:v>5.5043515431848376E-3</c:v>
                </c:pt>
                <c:pt idx="198">
                  <c:v>0.39097752671723868</c:v>
                </c:pt>
                <c:pt idx="199">
                  <c:v>5.6943561286872633E-3</c:v>
                </c:pt>
                <c:pt idx="200">
                  <c:v>0.13263600998670319</c:v>
                </c:pt>
                <c:pt idx="201">
                  <c:v>6.0652317055181031E-3</c:v>
                </c:pt>
                <c:pt idx="202">
                  <c:v>5.3384289368795853E-3</c:v>
                </c:pt>
                <c:pt idx="203">
                  <c:v>5.5335413443910004E-3</c:v>
                </c:pt>
                <c:pt idx="204">
                  <c:v>5.4545965651124828E-3</c:v>
                </c:pt>
                <c:pt idx="205">
                  <c:v>0.37020255925296619</c:v>
                </c:pt>
                <c:pt idx="206">
                  <c:v>5.6836084764223145E-3</c:v>
                </c:pt>
                <c:pt idx="207">
                  <c:v>5.2806630385224367E-3</c:v>
                </c:pt>
                <c:pt idx="208">
                  <c:v>5.1027312577952202E-3</c:v>
                </c:pt>
                <c:pt idx="209">
                  <c:v>6.2492877249313078E-3</c:v>
                </c:pt>
                <c:pt idx="210">
                  <c:v>5.9544955032081815E-3</c:v>
                </c:pt>
                <c:pt idx="211">
                  <c:v>0.88330042814036136</c:v>
                </c:pt>
                <c:pt idx="212">
                  <c:v>5.9718033191472819E-3</c:v>
                </c:pt>
                <c:pt idx="213">
                  <c:v>6.0551803839870274E-3</c:v>
                </c:pt>
                <c:pt idx="214">
                  <c:v>5.4767083544373677E-3</c:v>
                </c:pt>
                <c:pt idx="215">
                  <c:v>4.8162050709321174E-3</c:v>
                </c:pt>
                <c:pt idx="216">
                  <c:v>5.1876432784047884E-3</c:v>
                </c:pt>
                <c:pt idx="217">
                  <c:v>5.9265979271230151E-3</c:v>
                </c:pt>
                <c:pt idx="218">
                  <c:v>5.3070433449361847E-3</c:v>
                </c:pt>
                <c:pt idx="219">
                  <c:v>5.1308284820458716E-3</c:v>
                </c:pt>
                <c:pt idx="220">
                  <c:v>5.2881493983719524E-3</c:v>
                </c:pt>
                <c:pt idx="221">
                  <c:v>5.1411802444987185E-3</c:v>
                </c:pt>
                <c:pt idx="222">
                  <c:v>5.4843863365486006E-3</c:v>
                </c:pt>
                <c:pt idx="223">
                  <c:v>5.6197584311838931E-3</c:v>
                </c:pt>
                <c:pt idx="224">
                  <c:v>6.7752050831970849E-3</c:v>
                </c:pt>
                <c:pt idx="225">
                  <c:v>9.2235228277035043E-3</c:v>
                </c:pt>
                <c:pt idx="226">
                  <c:v>0.44727379378358284</c:v>
                </c:pt>
                <c:pt idx="227">
                  <c:v>0.81700439298753125</c:v>
                </c:pt>
                <c:pt idx="228">
                  <c:v>0.55431608691958822</c:v>
                </c:pt>
                <c:pt idx="229">
                  <c:v>5.4877142046572255E-3</c:v>
                </c:pt>
                <c:pt idx="230">
                  <c:v>5.1037204130532834E-3</c:v>
                </c:pt>
                <c:pt idx="231">
                  <c:v>5.1955877378132608E-3</c:v>
                </c:pt>
                <c:pt idx="232">
                  <c:v>5.9037279718072997E-3</c:v>
                </c:pt>
                <c:pt idx="233">
                  <c:v>6.342350723062929E-3</c:v>
                </c:pt>
                <c:pt idx="234">
                  <c:v>5.429606237486468E-3</c:v>
                </c:pt>
                <c:pt idx="235">
                  <c:v>5.0917964133059537E-3</c:v>
                </c:pt>
                <c:pt idx="236">
                  <c:v>5.7897634656970615E-3</c:v>
                </c:pt>
                <c:pt idx="237">
                  <c:v>7.9682286210767499E-3</c:v>
                </c:pt>
                <c:pt idx="238">
                  <c:v>0.64203685980937619</c:v>
                </c:pt>
                <c:pt idx="239">
                  <c:v>4.7408536323059964E-3</c:v>
                </c:pt>
                <c:pt idx="240">
                  <c:v>5.334911320414572E-3</c:v>
                </c:pt>
                <c:pt idx="241">
                  <c:v>6.1068875098008804E-3</c:v>
                </c:pt>
                <c:pt idx="242">
                  <c:v>4.9490645069884195E-3</c:v>
                </c:pt>
                <c:pt idx="243">
                  <c:v>6.2100844124422776E-3</c:v>
                </c:pt>
                <c:pt idx="244">
                  <c:v>5.3711514539927048E-3</c:v>
                </c:pt>
                <c:pt idx="245">
                  <c:v>5.7622772971334313E-3</c:v>
                </c:pt>
                <c:pt idx="246">
                  <c:v>7.1018849909786829E-3</c:v>
                </c:pt>
                <c:pt idx="247">
                  <c:v>4.9698154642046147E-3</c:v>
                </c:pt>
                <c:pt idx="248">
                  <c:v>5.5616238653578278E-3</c:v>
                </c:pt>
                <c:pt idx="249">
                  <c:v>5.5573629439156875E-3</c:v>
                </c:pt>
                <c:pt idx="250">
                  <c:v>6.5826245992789576E-3</c:v>
                </c:pt>
                <c:pt idx="251">
                  <c:v>7.0160541720674522E-3</c:v>
                </c:pt>
                <c:pt idx="252">
                  <c:v>6.619678291832392E-3</c:v>
                </c:pt>
                <c:pt idx="253">
                  <c:v>6.6643443214929703E-3</c:v>
                </c:pt>
                <c:pt idx="254">
                  <c:v>9.6321606358268919E-3</c:v>
                </c:pt>
                <c:pt idx="255">
                  <c:v>6.9946007609983062E-3</c:v>
                </c:pt>
                <c:pt idx="256">
                  <c:v>7.2313945554680825E-3</c:v>
                </c:pt>
                <c:pt idx="257">
                  <c:v>6.4403879995865183E-3</c:v>
                </c:pt>
                <c:pt idx="258">
                  <c:v>7.3870679980761727E-3</c:v>
                </c:pt>
                <c:pt idx="259">
                  <c:v>5.2101638630357838E-3</c:v>
                </c:pt>
                <c:pt idx="260">
                  <c:v>6.206626713407464E-3</c:v>
                </c:pt>
                <c:pt idx="261">
                  <c:v>6.2893068032262977E-3</c:v>
                </c:pt>
                <c:pt idx="262">
                  <c:v>5.6800591315277465E-3</c:v>
                </c:pt>
                <c:pt idx="263">
                  <c:v>5.4332208703209142E-3</c:v>
                </c:pt>
                <c:pt idx="264">
                  <c:v>4.8993513165276892E-3</c:v>
                </c:pt>
                <c:pt idx="265">
                  <c:v>5.5663151462777049E-3</c:v>
                </c:pt>
                <c:pt idx="266">
                  <c:v>6.1614430300102824E-3</c:v>
                </c:pt>
                <c:pt idx="267">
                  <c:v>0.93443218916392012</c:v>
                </c:pt>
                <c:pt idx="268">
                  <c:v>7.9161427581445152E-3</c:v>
                </c:pt>
                <c:pt idx="269">
                  <c:v>6.3122862509340351E-3</c:v>
                </c:pt>
                <c:pt idx="270">
                  <c:v>5.8416091036919146E-3</c:v>
                </c:pt>
                <c:pt idx="271">
                  <c:v>6.5426498550073394E-3</c:v>
                </c:pt>
                <c:pt idx="272">
                  <c:v>7.306557139360393E-3</c:v>
                </c:pt>
                <c:pt idx="273">
                  <c:v>6.4101471943477572E-3</c:v>
                </c:pt>
                <c:pt idx="274">
                  <c:v>5.4078611654046283E-3</c:v>
                </c:pt>
                <c:pt idx="275">
                  <c:v>5.5448229113381842E-3</c:v>
                </c:pt>
                <c:pt idx="276">
                  <c:v>6.1441562831454884E-3</c:v>
                </c:pt>
                <c:pt idx="277">
                  <c:v>8.6577562501810902E-3</c:v>
                </c:pt>
                <c:pt idx="278">
                  <c:v>6.5432783308166679E-3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EA-6D43-89EC-9E1DBF4F3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142744"/>
        <c:axId val="2145150056"/>
      </c:scatterChart>
      <c:valAx>
        <c:axId val="2145142744"/>
        <c:scaling>
          <c:orientation val="minMax"/>
          <c:max val="250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145150056"/>
        <c:crossesAt val="1.0000000000000002E-3"/>
        <c:crossBetween val="midCat"/>
        <c:majorUnit val="100"/>
      </c:valAx>
      <c:valAx>
        <c:axId val="2145150056"/>
        <c:scaling>
          <c:logBase val="10"/>
          <c:orientation val="minMax"/>
          <c:max val="1"/>
          <c:min val="1.0000000000000002E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stdev(radiance) [%]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crossAx val="2145142744"/>
        <c:crossesAt val="350"/>
        <c:crossBetween val="midCat"/>
      </c:valAx>
    </c:plotArea>
    <c:legend>
      <c:legendPos val="b"/>
      <c:layout>
        <c:manualLayout>
          <c:xMode val="edge"/>
          <c:yMode val="edge"/>
          <c:x val="0.17288452961037187"/>
          <c:y val="0.87528467191095916"/>
          <c:w val="0.77711543541633488"/>
          <c:h val="0.111644905785754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GLAMR</a:t>
            </a:r>
            <a:r>
              <a:rPr lang="en-US" baseline="0"/>
              <a:t> Radiances during </a:t>
            </a:r>
            <a:r>
              <a:rPr lang="en-US"/>
              <a:t>OLI-2</a:t>
            </a:r>
            <a:r>
              <a:rPr lang="en-US" baseline="0"/>
              <a:t> Spectral Characterization</a:t>
            </a:r>
          </a:p>
          <a:p>
            <a:pPr>
              <a:defRPr/>
            </a:pPr>
            <a:r>
              <a:rPr lang="en-US" baseline="0"/>
              <a:t>2-minute averages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464765125939"/>
          <c:y val="0.12340803467020162"/>
          <c:w val="0.84303574240791801"/>
          <c:h val="0.56573639239740237"/>
        </c:manualLayout>
      </c:layout>
      <c:scatterChart>
        <c:scatterStyle val="lineMarker"/>
        <c:varyColors val="0"/>
        <c:ser>
          <c:idx val="3"/>
          <c:order val="0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OPO_NIR_SHG.txt!$M$2:$M$306</c:f>
              <c:numCache>
                <c:formatCode>General</c:formatCode>
                <c:ptCount val="305"/>
                <c:pt idx="0">
                  <c:v>1.4836611699999999E-5</c:v>
                </c:pt>
                <c:pt idx="1">
                  <c:v>8.6582239299999997E-6</c:v>
                </c:pt>
                <c:pt idx="2">
                  <c:v>8.66031259E-6</c:v>
                </c:pt>
                <c:pt idx="3">
                  <c:v>2.4508183099999999E-5</c:v>
                </c:pt>
                <c:pt idx="4">
                  <c:v>2.79544738E-5</c:v>
                </c:pt>
                <c:pt idx="5">
                  <c:v>2.7957570599999999E-5</c:v>
                </c:pt>
                <c:pt idx="6">
                  <c:v>1.23872762E-5</c:v>
                </c:pt>
                <c:pt idx="7">
                  <c:v>2.63463698E-5</c:v>
                </c:pt>
                <c:pt idx="8">
                  <c:v>2.63473989E-5</c:v>
                </c:pt>
                <c:pt idx="9">
                  <c:v>4.4498284100000002E-5</c:v>
                </c:pt>
                <c:pt idx="10">
                  <c:v>2.48960703E-5</c:v>
                </c:pt>
                <c:pt idx="11">
                  <c:v>2.4858661E-5</c:v>
                </c:pt>
                <c:pt idx="12">
                  <c:v>2.4861705799999999E-5</c:v>
                </c:pt>
                <c:pt idx="13">
                  <c:v>3.3093138700000002E-5</c:v>
                </c:pt>
                <c:pt idx="14">
                  <c:v>3.7777380199999997E-5</c:v>
                </c:pt>
                <c:pt idx="15">
                  <c:v>3.7769598200000003E-5</c:v>
                </c:pt>
                <c:pt idx="16">
                  <c:v>4.83842585E-5</c:v>
                </c:pt>
                <c:pt idx="17">
                  <c:v>4.8372707600000001E-5</c:v>
                </c:pt>
                <c:pt idx="18">
                  <c:v>5.3266613799999998E-5</c:v>
                </c:pt>
                <c:pt idx="19">
                  <c:v>4.7526789100000002E-5</c:v>
                </c:pt>
                <c:pt idx="20">
                  <c:v>3.9649906699999999E-5</c:v>
                </c:pt>
                <c:pt idx="21">
                  <c:v>2.6259302500000001E-5</c:v>
                </c:pt>
                <c:pt idx="22">
                  <c:v>5.9951887000000002E-5</c:v>
                </c:pt>
                <c:pt idx="23">
                  <c:v>3.3052309899999998E-5</c:v>
                </c:pt>
                <c:pt idx="24">
                  <c:v>2.1897599999999999E-5</c:v>
                </c:pt>
                <c:pt idx="25">
                  <c:v>6.6556275899999994E-5</c:v>
                </c:pt>
                <c:pt idx="26">
                  <c:v>5.2239622499999999E-5</c:v>
                </c:pt>
                <c:pt idx="27">
                  <c:v>5.1352276700000002E-5</c:v>
                </c:pt>
                <c:pt idx="28">
                  <c:v>5.0241437600000001E-5</c:v>
                </c:pt>
                <c:pt idx="29">
                  <c:v>2.7704774200000002E-5</c:v>
                </c:pt>
                <c:pt idx="30">
                  <c:v>2.4444621499999998E-5</c:v>
                </c:pt>
                <c:pt idx="31">
                  <c:v>5.6996566199999999E-5</c:v>
                </c:pt>
                <c:pt idx="32">
                  <c:v>5.6977104900000002E-5</c:v>
                </c:pt>
                <c:pt idx="33">
                  <c:v>4.9457783399999999E-5</c:v>
                </c:pt>
                <c:pt idx="34">
                  <c:v>2.42554555E-5</c:v>
                </c:pt>
                <c:pt idx="35">
                  <c:v>2.4087466900000001E-5</c:v>
                </c:pt>
                <c:pt idx="36">
                  <c:v>5.6147874E-5</c:v>
                </c:pt>
                <c:pt idx="37">
                  <c:v>2.3958898799999999E-5</c:v>
                </c:pt>
                <c:pt idx="38">
                  <c:v>5.5725580399999999E-5</c:v>
                </c:pt>
                <c:pt idx="39">
                  <c:v>2.37192829E-5</c:v>
                </c:pt>
                <c:pt idx="40">
                  <c:v>5.5017253699999999E-5</c:v>
                </c:pt>
                <c:pt idx="41">
                  <c:v>2.3533876999999999E-5</c:v>
                </c:pt>
                <c:pt idx="42">
                  <c:v>2.3358842799999998E-5</c:v>
                </c:pt>
                <c:pt idx="43">
                  <c:v>7.19492818E-5</c:v>
                </c:pt>
                <c:pt idx="44">
                  <c:v>2.31653131E-5</c:v>
                </c:pt>
                <c:pt idx="45">
                  <c:v>7.1238576100000005E-5</c:v>
                </c:pt>
                <c:pt idx="46">
                  <c:v>2.2983525199999999E-5</c:v>
                </c:pt>
                <c:pt idx="47">
                  <c:v>7.0073796599999999E-5</c:v>
                </c:pt>
                <c:pt idx="48">
                  <c:v>1.9541144800000002E-5</c:v>
                </c:pt>
                <c:pt idx="49">
                  <c:v>1.9539529299999999E-5</c:v>
                </c:pt>
                <c:pt idx="50">
                  <c:v>6.9042117499999999E-5</c:v>
                </c:pt>
                <c:pt idx="51">
                  <c:v>6.8009228899999994E-5</c:v>
                </c:pt>
                <c:pt idx="52">
                  <c:v>6.6982586299999994E-5</c:v>
                </c:pt>
                <c:pt idx="53">
                  <c:v>6.5831715999999999E-5</c:v>
                </c:pt>
                <c:pt idx="54">
                  <c:v>1.5783174699999998E-5</c:v>
                </c:pt>
                <c:pt idx="55">
                  <c:v>1.5778025399999999E-5</c:v>
                </c:pt>
                <c:pt idx="56">
                  <c:v>6.4758004899999994E-5</c:v>
                </c:pt>
                <c:pt idx="57">
                  <c:v>6.3818039100000003E-5</c:v>
                </c:pt>
                <c:pt idx="58">
                  <c:v>7.3037218599999998E-5</c:v>
                </c:pt>
                <c:pt idx="59">
                  <c:v>6.2984231899999995E-5</c:v>
                </c:pt>
                <c:pt idx="60">
                  <c:v>7.2039945799999997E-5</c:v>
                </c:pt>
                <c:pt idx="61">
                  <c:v>7.0973521699999999E-5</c:v>
                </c:pt>
                <c:pt idx="62">
                  <c:v>6.9945119500000006E-5</c:v>
                </c:pt>
                <c:pt idx="63">
                  <c:v>6.8937375799999999E-5</c:v>
                </c:pt>
                <c:pt idx="64">
                  <c:v>6.8148749900000006E-5</c:v>
                </c:pt>
                <c:pt idx="65">
                  <c:v>6.7367084799999997E-5</c:v>
                </c:pt>
                <c:pt idx="66">
                  <c:v>6.6516901399999996E-5</c:v>
                </c:pt>
                <c:pt idx="67">
                  <c:v>1.3813408200000001E-5</c:v>
                </c:pt>
                <c:pt idx="68">
                  <c:v>1.37500476E-5</c:v>
                </c:pt>
                <c:pt idx="69">
                  <c:v>6.5790518599999999E-5</c:v>
                </c:pt>
                <c:pt idx="70">
                  <c:v>1.36818669E-5</c:v>
                </c:pt>
                <c:pt idx="71">
                  <c:v>1.35660064E-5</c:v>
                </c:pt>
                <c:pt idx="72">
                  <c:v>6.5128659600000003E-5</c:v>
                </c:pt>
                <c:pt idx="73">
                  <c:v>1.3530284299999999E-5</c:v>
                </c:pt>
                <c:pt idx="74">
                  <c:v>1.3486919799999999E-5</c:v>
                </c:pt>
                <c:pt idx="75">
                  <c:v>1.3487309999999999E-5</c:v>
                </c:pt>
                <c:pt idx="76">
                  <c:v>6.4512731600000004E-5</c:v>
                </c:pt>
                <c:pt idx="77">
                  <c:v>1.34127577E-5</c:v>
                </c:pt>
                <c:pt idx="78">
                  <c:v>1.33412008E-5</c:v>
                </c:pt>
                <c:pt idx="79">
                  <c:v>6.3780351700000004E-5</c:v>
                </c:pt>
                <c:pt idx="80">
                  <c:v>1.3258757799999999E-5</c:v>
                </c:pt>
                <c:pt idx="81">
                  <c:v>1.31815593E-5</c:v>
                </c:pt>
                <c:pt idx="82">
                  <c:v>6.3016233700000006E-5</c:v>
                </c:pt>
                <c:pt idx="83">
                  <c:v>6.2379965499999998E-5</c:v>
                </c:pt>
                <c:pt idx="84">
                  <c:v>6.1809769599999997E-5</c:v>
                </c:pt>
                <c:pt idx="85">
                  <c:v>6.1204153599999994E-5</c:v>
                </c:pt>
                <c:pt idx="86">
                  <c:v>6.0583284599999999E-5</c:v>
                </c:pt>
                <c:pt idx="87">
                  <c:v>5.9990695599999997E-5</c:v>
                </c:pt>
                <c:pt idx="88">
                  <c:v>5.2770081099999998E-5</c:v>
                </c:pt>
                <c:pt idx="89">
                  <c:v>2.6995160300000001E-5</c:v>
                </c:pt>
                <c:pt idx="90" formatCode="0.00E+00">
                  <c:v>2.6830704000000001E-5</c:v>
                </c:pt>
                <c:pt idx="91" formatCode="0.00E+00">
                  <c:v>2.6630009399999999E-5</c:v>
                </c:pt>
                <c:pt idx="92" formatCode="0.00E+00">
                  <c:v>5.1194956899999998E-5</c:v>
                </c:pt>
                <c:pt idx="93" formatCode="0.00E+00">
                  <c:v>1.39922418E-5</c:v>
                </c:pt>
                <c:pt idx="94" formatCode="0.00E+00">
                  <c:v>1.3897457299999999E-5</c:v>
                </c:pt>
                <c:pt idx="95" formatCode="0.00E+00">
                  <c:v>5.0789479999999997E-5</c:v>
                </c:pt>
                <c:pt idx="96" formatCode="0.00E+00">
                  <c:v>5.0426740600000002E-5</c:v>
                </c:pt>
                <c:pt idx="97" formatCode="0.00E+00">
                  <c:v>4.07481172E-5</c:v>
                </c:pt>
                <c:pt idx="98" formatCode="0.00E+00">
                  <c:v>3.9700167099999998E-5</c:v>
                </c:pt>
                <c:pt idx="99" formatCode="0.00E+00">
                  <c:v>3.9698224200000001E-5</c:v>
                </c:pt>
                <c:pt idx="100" formatCode="0.00E+00">
                  <c:v>4.9687515000000003E-5</c:v>
                </c:pt>
                <c:pt idx="101" formatCode="0.00E+00">
                  <c:v>4.9303028400000002E-5</c:v>
                </c:pt>
                <c:pt idx="102" formatCode="0.00E+00">
                  <c:v>4.9028292100000003E-5</c:v>
                </c:pt>
                <c:pt idx="103" formatCode="0.00E+00">
                  <c:v>4.8726130699999998E-5</c:v>
                </c:pt>
                <c:pt idx="104" formatCode="0.00E+00">
                  <c:v>3.7099232E-5</c:v>
                </c:pt>
                <c:pt idx="105" formatCode="0.00E+00">
                  <c:v>3.9385727600000002E-5</c:v>
                </c:pt>
                <c:pt idx="106" formatCode="0.00E+00">
                  <c:v>3.6855898700000003E-5</c:v>
                </c:pt>
                <c:pt idx="107" formatCode="0.00E+00">
                  <c:v>4.8011455199999999E-5</c:v>
                </c:pt>
                <c:pt idx="108" formatCode="0.00E+00">
                  <c:v>3.6508905099999997E-5</c:v>
                </c:pt>
                <c:pt idx="109" formatCode="0.00E+00">
                  <c:v>2.86427411E-5</c:v>
                </c:pt>
                <c:pt idx="110" formatCode="0.00E+00">
                  <c:v>3.2659634800000001E-5</c:v>
                </c:pt>
                <c:pt idx="111" formatCode="0.00E+00">
                  <c:v>3.6257868299999998E-5</c:v>
                </c:pt>
                <c:pt idx="112" formatCode="0.00E+00">
                  <c:v>4.7483001800000002E-5</c:v>
                </c:pt>
                <c:pt idx="113" formatCode="0.00E+00">
                  <c:v>2.8387348799999999E-5</c:v>
                </c:pt>
                <c:pt idx="114" formatCode="0.00E+00">
                  <c:v>2.8182073600000002E-5</c:v>
                </c:pt>
                <c:pt idx="115" formatCode="0.00E+00">
                  <c:v>4.6729037499999999E-5</c:v>
                </c:pt>
                <c:pt idx="116" formatCode="0.00E+00">
                  <c:v>4.6723426399999998E-5</c:v>
                </c:pt>
                <c:pt idx="117" formatCode="0.00E+00">
                  <c:v>4.6393846000000002E-5</c:v>
                </c:pt>
                <c:pt idx="118" formatCode="0.00E+00">
                  <c:v>4.6179590600000003E-5</c:v>
                </c:pt>
                <c:pt idx="119" formatCode="0.00E+00">
                  <c:v>4.5949758699999998E-5</c:v>
                </c:pt>
                <c:pt idx="120" formatCode="0.00E+00">
                  <c:v>3.2089051400000003E-5</c:v>
                </c:pt>
                <c:pt idx="121" formatCode="0.00E+00">
                  <c:v>3.1907861200000003E-5</c:v>
                </c:pt>
                <c:pt idx="122" formatCode="0.00E+00">
                  <c:v>4.5618305800000003E-5</c:v>
                </c:pt>
                <c:pt idx="123" formatCode="0.00E+00">
                  <c:v>3.1694382699999998E-5</c:v>
                </c:pt>
                <c:pt idx="124" formatCode="0.00E+00">
                  <c:v>3.1503870399999999E-5</c:v>
                </c:pt>
                <c:pt idx="125" formatCode="0.00E+00">
                  <c:v>3.1272065899999997E-5</c:v>
                </c:pt>
                <c:pt idx="126" formatCode="0.00E+00">
                  <c:v>3.10292273E-5</c:v>
                </c:pt>
                <c:pt idx="127" formatCode="0.00E+00">
                  <c:v>6.1483234400000001E-5</c:v>
                </c:pt>
                <c:pt idx="128" formatCode="0.00E+00">
                  <c:v>6.1258040300000006E-5</c:v>
                </c:pt>
                <c:pt idx="129" formatCode="0.00E+00">
                  <c:v>3.07887899E-5</c:v>
                </c:pt>
                <c:pt idx="130" formatCode="0.00E+00">
                  <c:v>3.0565495500000002E-5</c:v>
                </c:pt>
                <c:pt idx="131" formatCode="0.00E+00">
                  <c:v>3.0339605299999998E-5</c:v>
                </c:pt>
                <c:pt idx="132" formatCode="0.00E+00">
                  <c:v>3.0099787499999998E-5</c:v>
                </c:pt>
                <c:pt idx="133" formatCode="0.00E+00">
                  <c:v>1.01057337E-5</c:v>
                </c:pt>
                <c:pt idx="134" formatCode="0.00E+00">
                  <c:v>1.0041217499999999E-5</c:v>
                </c:pt>
                <c:pt idx="135" formatCode="0.00E+00">
                  <c:v>2.9864976099999999E-5</c:v>
                </c:pt>
                <c:pt idx="136" formatCode="0.00E+00">
                  <c:v>2.9661259699999999E-5</c:v>
                </c:pt>
                <c:pt idx="137" formatCode="0.00E+00">
                  <c:v>5.8494098300000002E-5</c:v>
                </c:pt>
                <c:pt idx="138" formatCode="0.00E+00">
                  <c:v>5.8493707500000003E-5</c:v>
                </c:pt>
                <c:pt idx="139" formatCode="0.00E+00">
                  <c:v>2.94653292E-5</c:v>
                </c:pt>
                <c:pt idx="140" formatCode="0.00E+00">
                  <c:v>2.92578444E-5</c:v>
                </c:pt>
                <c:pt idx="141" formatCode="0.00E+00">
                  <c:v>9.7444832700000001E-6</c:v>
                </c:pt>
                <c:pt idx="142" formatCode="0.00E+00">
                  <c:v>9.7441539299999993E-6</c:v>
                </c:pt>
                <c:pt idx="143" formatCode="0.00E+00">
                  <c:v>2.8988333199999998E-5</c:v>
                </c:pt>
                <c:pt idx="144" formatCode="0.00E+00">
                  <c:v>2.8725186100000001E-5</c:v>
                </c:pt>
                <c:pt idx="145" formatCode="0.00E+00">
                  <c:v>2.84991351E-5</c:v>
                </c:pt>
                <c:pt idx="146" formatCode="0.00E+00">
                  <c:v>2.8302273800000001E-5</c:v>
                </c:pt>
                <c:pt idx="147" formatCode="0.00E+00">
                  <c:v>2.8105926999999999E-5</c:v>
                </c:pt>
                <c:pt idx="148" formatCode="0.00E+00">
                  <c:v>2.7957511800000001E-5</c:v>
                </c:pt>
                <c:pt idx="149" formatCode="0.00E+00">
                  <c:v>2.78377438E-5</c:v>
                </c:pt>
                <c:pt idx="150" formatCode="0.00E+00">
                  <c:v>5.5029409999999999E-5</c:v>
                </c:pt>
                <c:pt idx="151" formatCode="0.00E+00">
                  <c:v>1.08899312E-5</c:v>
                </c:pt>
                <c:pt idx="152" formatCode="0.00E+00">
                  <c:v>5.4652334200000001E-5</c:v>
                </c:pt>
                <c:pt idx="153" formatCode="0.00E+00">
                  <c:v>1.08897456E-5</c:v>
                </c:pt>
                <c:pt idx="154" formatCode="0.00E+00">
                  <c:v>5.43941325E-5</c:v>
                </c:pt>
                <c:pt idx="155" formatCode="0.00E+00">
                  <c:v>5.41536434E-5</c:v>
                </c:pt>
                <c:pt idx="156" formatCode="0.00E+00">
                  <c:v>5.3843193700000002E-5</c:v>
                </c:pt>
                <c:pt idx="157" formatCode="0.00E+00">
                  <c:v>1.0701795500000001E-5</c:v>
                </c:pt>
                <c:pt idx="158" formatCode="0.00E+00">
                  <c:v>5.3417921200000003E-5</c:v>
                </c:pt>
                <c:pt idx="159" formatCode="0.00E+00">
                  <c:v>1.06418257E-5</c:v>
                </c:pt>
                <c:pt idx="160" formatCode="0.00E+00">
                  <c:v>5.3161653800000001E-5</c:v>
                </c:pt>
                <c:pt idx="161" formatCode="0.00E+00">
                  <c:v>1.0582818000000001E-5</c:v>
                </c:pt>
                <c:pt idx="162" formatCode="0.00E+00">
                  <c:v>5.27533063E-5</c:v>
                </c:pt>
                <c:pt idx="163" formatCode="0.00E+00">
                  <c:v>5.2466396600000002E-5</c:v>
                </c:pt>
                <c:pt idx="164" formatCode="0.00E+00">
                  <c:v>5.2146777399999997E-5</c:v>
                </c:pt>
                <c:pt idx="165" formatCode="0.00E+00">
                  <c:v>5.1836959399999999E-5</c:v>
                </c:pt>
                <c:pt idx="166" formatCode="0.00E+00">
                  <c:v>1.3219173E-5</c:v>
                </c:pt>
                <c:pt idx="167" formatCode="0.00E+00">
                  <c:v>1.31827867E-5</c:v>
                </c:pt>
                <c:pt idx="168" formatCode="0.00E+00">
                  <c:v>5.1549924900000003E-5</c:v>
                </c:pt>
                <c:pt idx="169" formatCode="0.00E+00">
                  <c:v>1.3141302199999999E-5</c:v>
                </c:pt>
                <c:pt idx="170" formatCode="0.00E+00">
                  <c:v>1.30954414E-5</c:v>
                </c:pt>
                <c:pt idx="171" formatCode="0.00E+00">
                  <c:v>5.1298864799999999E-5</c:v>
                </c:pt>
                <c:pt idx="172" formatCode="0.00E+00">
                  <c:v>1.30414666E-5</c:v>
                </c:pt>
                <c:pt idx="173" formatCode="0.00E+00">
                  <c:v>5.10774077E-5</c:v>
                </c:pt>
                <c:pt idx="174" formatCode="0.00E+00">
                  <c:v>1.30159929E-5</c:v>
                </c:pt>
                <c:pt idx="175" formatCode="0.00E+00">
                  <c:v>5.0840004799999998E-5</c:v>
                </c:pt>
                <c:pt idx="176" formatCode="0.00E+00">
                  <c:v>1.2962634999999999E-5</c:v>
                </c:pt>
                <c:pt idx="177" formatCode="0.00E+00">
                  <c:v>1.2915384499999999E-5</c:v>
                </c:pt>
                <c:pt idx="178" formatCode="0.00E+00">
                  <c:v>5.0508986599999998E-5</c:v>
                </c:pt>
                <c:pt idx="179" formatCode="0.00E+00">
                  <c:v>5.8516356700000002E-5</c:v>
                </c:pt>
                <c:pt idx="180" formatCode="0.00E+00">
                  <c:v>1.2868337799999999E-5</c:v>
                </c:pt>
                <c:pt idx="181" formatCode="0.00E+00">
                  <c:v>1.2828126700000001E-5</c:v>
                </c:pt>
                <c:pt idx="182" formatCode="0.00E+00">
                  <c:v>5.8245815200000002E-5</c:v>
                </c:pt>
                <c:pt idx="183" formatCode="0.00E+00">
                  <c:v>1.27418592E-5</c:v>
                </c:pt>
                <c:pt idx="184" formatCode="0.00E+00">
                  <c:v>5.7721318700000003E-5</c:v>
                </c:pt>
                <c:pt idx="185" formatCode="0.00E+00">
                  <c:v>1.2694281900000001E-5</c:v>
                </c:pt>
                <c:pt idx="186" formatCode="0.00E+00">
                  <c:v>1.2653651499999999E-5</c:v>
                </c:pt>
                <c:pt idx="187" formatCode="0.00E+00">
                  <c:v>1.2652363799999999E-5</c:v>
                </c:pt>
                <c:pt idx="188" formatCode="0.00E+00">
                  <c:v>5.7323497700000001E-5</c:v>
                </c:pt>
                <c:pt idx="189" formatCode="0.00E+00">
                  <c:v>5.6938585400000003E-5</c:v>
                </c:pt>
                <c:pt idx="190" formatCode="0.00E+00">
                  <c:v>1.2488354699999999E-5</c:v>
                </c:pt>
                <c:pt idx="191" formatCode="0.00E+00">
                  <c:v>1.24195502E-5</c:v>
                </c:pt>
                <c:pt idx="192" formatCode="0.00E+00">
                  <c:v>5.6076180800000002E-5</c:v>
                </c:pt>
                <c:pt idx="193" formatCode="0.00E+00">
                  <c:v>5.6070764E-5</c:v>
                </c:pt>
                <c:pt idx="194" formatCode="0.00E+00">
                  <c:v>5.5752893099999999E-5</c:v>
                </c:pt>
                <c:pt idx="195" formatCode="0.00E+00">
                  <c:v>5.5481048500000002E-5</c:v>
                </c:pt>
                <c:pt idx="196" formatCode="0.00E+00">
                  <c:v>5.5228614600000003E-5</c:v>
                </c:pt>
                <c:pt idx="197" formatCode="0.00E+00">
                  <c:v>5.49612385E-5</c:v>
                </c:pt>
                <c:pt idx="198" formatCode="0.00E+00">
                  <c:v>9.3396530699999999E-6</c:v>
                </c:pt>
                <c:pt idx="199" formatCode="0.00E+00">
                  <c:v>9.3359683900000008E-6</c:v>
                </c:pt>
                <c:pt idx="200" formatCode="0.00E+00">
                  <c:v>5.4445048100000001E-5</c:v>
                </c:pt>
                <c:pt idx="201" formatCode="0.00E+00">
                  <c:v>5.3951523000000003E-5</c:v>
                </c:pt>
                <c:pt idx="202" formatCode="0.00E+00">
                  <c:v>5.3621322000000001E-5</c:v>
                </c:pt>
                <c:pt idx="203" formatCode="0.00E+00">
                  <c:v>2.6798748200000001E-6</c:v>
                </c:pt>
                <c:pt idx="204" formatCode="0.00E+00">
                  <c:v>2.70216784E-6</c:v>
                </c:pt>
                <c:pt idx="205" formatCode="0.00E+00">
                  <c:v>2.68528537E-6</c:v>
                </c:pt>
                <c:pt idx="206" formatCode="0.00E+00">
                  <c:v>1.31271892E-6</c:v>
                </c:pt>
                <c:pt idx="207" formatCode="0.00E+00">
                  <c:v>2.63205896E-6</c:v>
                </c:pt>
                <c:pt idx="208" formatCode="0.00E+00">
                  <c:v>3.5136054199999999E-6</c:v>
                </c:pt>
                <c:pt idx="209" formatCode="0.00E+00">
                  <c:v>2.09934742E-6</c:v>
                </c:pt>
                <c:pt idx="210" formatCode="0.00E+00">
                  <c:v>2.0990825900000001E-6</c:v>
                </c:pt>
                <c:pt idx="211" formatCode="0.00E+00">
                  <c:v>2.6474722400000002E-6</c:v>
                </c:pt>
                <c:pt idx="212" formatCode="0.00E+00">
                  <c:v>3.5917213600000003E-7</c:v>
                </c:pt>
                <c:pt idx="213" formatCode="0.00E+00">
                  <c:v>8.4921068399999996E-7</c:v>
                </c:pt>
                <c:pt idx="214" formatCode="0.00E+00">
                  <c:v>8.49035918E-7</c:v>
                </c:pt>
                <c:pt idx="215" formatCode="0.00E+00">
                  <c:v>2.2441116899999999E-7</c:v>
                </c:pt>
                <c:pt idx="216" formatCode="0.00E+00">
                  <c:v>1.99017432E-6</c:v>
                </c:pt>
                <c:pt idx="217" formatCode="0.00E+00">
                  <c:v>1.9884458599999998E-6</c:v>
                </c:pt>
                <c:pt idx="218" formatCode="0.00E+00">
                  <c:v>1.4307760000000001E-6</c:v>
                </c:pt>
                <c:pt idx="219" formatCode="0.00E+00">
                  <c:v>3.4502528500000001E-6</c:v>
                </c:pt>
                <c:pt idx="220" formatCode="0.00E+00">
                  <c:v>2.9717324599999999E-6</c:v>
                </c:pt>
                <c:pt idx="221" formatCode="0.00E+00">
                  <c:v>2.97151691E-6</c:v>
                </c:pt>
                <c:pt idx="222" formatCode="0.00E+00">
                  <c:v>3.4303472599999999E-6</c:v>
                </c:pt>
                <c:pt idx="223" formatCode="0.00E+00">
                  <c:v>3.4159459699999999E-6</c:v>
                </c:pt>
                <c:pt idx="224" formatCode="0.00E+00">
                  <c:v>5.0835198600000002E-5</c:v>
                </c:pt>
                <c:pt idx="225" formatCode="0.00E+00">
                  <c:v>2.93519193E-6</c:v>
                </c:pt>
                <c:pt idx="226" formatCode="0.00E+00">
                  <c:v>2.9340059400000001E-6</c:v>
                </c:pt>
                <c:pt idx="227" formatCode="0.00E+00">
                  <c:v>3.3890139599999999E-6</c:v>
                </c:pt>
                <c:pt idx="228" formatCode="0.00E+00">
                  <c:v>5.0395420500000001E-5</c:v>
                </c:pt>
                <c:pt idx="229" formatCode="0.00E+00">
                  <c:v>5.0068558000000002E-5</c:v>
                </c:pt>
                <c:pt idx="230" formatCode="0.00E+00">
                  <c:v>2.49866953E-5</c:v>
                </c:pt>
                <c:pt idx="231" formatCode="0.00E+00">
                  <c:v>4.9743091800000003E-5</c:v>
                </c:pt>
                <c:pt idx="232" formatCode="0.00E+00">
                  <c:v>2.4793940199999999E-5</c:v>
                </c:pt>
                <c:pt idx="233" formatCode="0.00E+00">
                  <c:v>2.4642765600000001E-5</c:v>
                </c:pt>
                <c:pt idx="234" formatCode="0.00E+00">
                  <c:v>2.4540861899999999E-5</c:v>
                </c:pt>
                <c:pt idx="235" formatCode="0.00E+00">
                  <c:v>2.4446979899999999E-5</c:v>
                </c:pt>
                <c:pt idx="236" formatCode="0.00E+00">
                  <c:v>2.1348556900000002E-5</c:v>
                </c:pt>
                <c:pt idx="237" formatCode="0.00E+00">
                  <c:v>2.13474648E-5</c:v>
                </c:pt>
                <c:pt idx="238" formatCode="0.00E+00">
                  <c:v>2.4290519599999999E-5</c:v>
                </c:pt>
                <c:pt idx="239" formatCode="0.00E+00">
                  <c:v>2.4180933000000001E-5</c:v>
                </c:pt>
                <c:pt idx="240" formatCode="0.00E+00">
                  <c:v>2.11173781E-5</c:v>
                </c:pt>
                <c:pt idx="241" formatCode="0.00E+00">
                  <c:v>2.1117001899999998E-5</c:v>
                </c:pt>
                <c:pt idx="242" formatCode="0.00E+00">
                  <c:v>2.4001560499999999E-5</c:v>
                </c:pt>
                <c:pt idx="243" formatCode="0.00E+00">
                  <c:v>2.3928677099999999E-5</c:v>
                </c:pt>
                <c:pt idx="244" formatCode="0.00E+00">
                  <c:v>2.3793206299999999E-5</c:v>
                </c:pt>
                <c:pt idx="245" formatCode="0.00E+00">
                  <c:v>2.3693674599999998E-5</c:v>
                </c:pt>
                <c:pt idx="246" formatCode="0.00E+00">
                  <c:v>4.6246066300000003E-6</c:v>
                </c:pt>
                <c:pt idx="247" formatCode="0.00E+00">
                  <c:v>4.6247342299999998E-6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82-7B46-B8DD-0172607A42EA}"/>
            </c:ext>
          </c:extLst>
        </c:ser>
        <c:ser>
          <c:idx val="2"/>
          <c:order val="1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OPO_SWIR_SHG.txt!$M$2:$M$444</c:f>
              <c:numCache>
                <c:formatCode>0.00E+00</c:formatCode>
                <c:ptCount val="443"/>
                <c:pt idx="0">
                  <c:v>1.8279300500000001E-5</c:v>
                </c:pt>
                <c:pt idx="1">
                  <c:v>2.1884964799999999E-5</c:v>
                </c:pt>
                <c:pt idx="2">
                  <c:v>5.4606811100000004E-6</c:v>
                </c:pt>
                <c:pt idx="3">
                  <c:v>2.18251727E-5</c:v>
                </c:pt>
                <c:pt idx="4">
                  <c:v>5.4432280899999999E-6</c:v>
                </c:pt>
                <c:pt idx="5">
                  <c:v>1.8128246300000001E-5</c:v>
                </c:pt>
                <c:pt idx="6">
                  <c:v>2.1698757199999999E-5</c:v>
                </c:pt>
                <c:pt idx="7">
                  <c:v>3.76567588E-5</c:v>
                </c:pt>
                <c:pt idx="8">
                  <c:v>3.7642927600000002E-5</c:v>
                </c:pt>
                <c:pt idx="9">
                  <c:v>2.1599358499999998E-5</c:v>
                </c:pt>
                <c:pt idx="10">
                  <c:v>2.1505918999999999E-5</c:v>
                </c:pt>
                <c:pt idx="11">
                  <c:v>2.14061727E-5</c:v>
                </c:pt>
                <c:pt idx="12">
                  <c:v>2.1326743000000001E-5</c:v>
                </c:pt>
                <c:pt idx="13">
                  <c:v>2.1271685099999999E-5</c:v>
                </c:pt>
                <c:pt idx="14">
                  <c:v>1.47869896E-5</c:v>
                </c:pt>
                <c:pt idx="15">
                  <c:v>1.47843304E-5</c:v>
                </c:pt>
                <c:pt idx="16">
                  <c:v>2.11218704E-5</c:v>
                </c:pt>
                <c:pt idx="17">
                  <c:v>7.9135113899999997E-6</c:v>
                </c:pt>
                <c:pt idx="18">
                  <c:v>4.38587228E-6</c:v>
                </c:pt>
                <c:pt idx="19">
                  <c:v>2.10183277E-5</c:v>
                </c:pt>
                <c:pt idx="20">
                  <c:v>4.3625962900000003E-6</c:v>
                </c:pt>
                <c:pt idx="21">
                  <c:v>2.0852708399999999E-5</c:v>
                </c:pt>
                <c:pt idx="22">
                  <c:v>5.2581186400000004E-6</c:v>
                </c:pt>
                <c:pt idx="23">
                  <c:v>2.0826393400000002E-5</c:v>
                </c:pt>
                <c:pt idx="24">
                  <c:v>5.2304252800000002E-6</c:v>
                </c:pt>
                <c:pt idx="25">
                  <c:v>5.2095851300000001E-6</c:v>
                </c:pt>
                <c:pt idx="26">
                  <c:v>2.0638574600000001E-5</c:v>
                </c:pt>
                <c:pt idx="27">
                  <c:v>5.2078200300000004E-6</c:v>
                </c:pt>
                <c:pt idx="28">
                  <c:v>4.2942334899999996E-6</c:v>
                </c:pt>
                <c:pt idx="29">
                  <c:v>4.2766902900000002E-6</c:v>
                </c:pt>
                <c:pt idx="30">
                  <c:v>5.1773151499999997E-6</c:v>
                </c:pt>
                <c:pt idx="31">
                  <c:v>4.2586236199999999E-6</c:v>
                </c:pt>
                <c:pt idx="32">
                  <c:v>5.1608681599999997E-6</c:v>
                </c:pt>
                <c:pt idx="33">
                  <c:v>4.23248275E-6</c:v>
                </c:pt>
                <c:pt idx="34">
                  <c:v>3.5286743E-5</c:v>
                </c:pt>
                <c:pt idx="35">
                  <c:v>3.52836766E-5</c:v>
                </c:pt>
                <c:pt idx="36">
                  <c:v>2.02015807E-5</c:v>
                </c:pt>
                <c:pt idx="37">
                  <c:v>2.0096732800000001E-5</c:v>
                </c:pt>
                <c:pt idx="38">
                  <c:v>2.0026561799999998E-5</c:v>
                </c:pt>
                <c:pt idx="39">
                  <c:v>1.9991897700000001E-5</c:v>
                </c:pt>
                <c:pt idx="40">
                  <c:v>1.9937275899999999E-5</c:v>
                </c:pt>
                <c:pt idx="41">
                  <c:v>1.9870928599999999E-5</c:v>
                </c:pt>
                <c:pt idx="42">
                  <c:v>4.4535866000000002E-5</c:v>
                </c:pt>
                <c:pt idx="43">
                  <c:v>3.4494542499999999E-5</c:v>
                </c:pt>
                <c:pt idx="44">
                  <c:v>3.4423955799999997E-5</c:v>
                </c:pt>
                <c:pt idx="45">
                  <c:v>4.4308118600000002E-5</c:v>
                </c:pt>
                <c:pt idx="46">
                  <c:v>3.4285489399999999E-5</c:v>
                </c:pt>
                <c:pt idx="47">
                  <c:v>3.42797774E-5</c:v>
                </c:pt>
                <c:pt idx="48">
                  <c:v>3.4306440699999998E-5</c:v>
                </c:pt>
                <c:pt idx="49">
                  <c:v>4.4142200499999997E-5</c:v>
                </c:pt>
                <c:pt idx="50">
                  <c:v>3.4105034899999997E-5</c:v>
                </c:pt>
                <c:pt idx="51">
                  <c:v>4.3916554700000001E-5</c:v>
                </c:pt>
                <c:pt idx="52">
                  <c:v>4.3741788000000002E-5</c:v>
                </c:pt>
                <c:pt idx="53">
                  <c:v>4.3573263699999998E-5</c:v>
                </c:pt>
                <c:pt idx="54">
                  <c:v>5.8902489100000002E-5</c:v>
                </c:pt>
                <c:pt idx="55">
                  <c:v>4.3405445700000001E-5</c:v>
                </c:pt>
                <c:pt idx="56">
                  <c:v>4.3227330499999999E-5</c:v>
                </c:pt>
                <c:pt idx="57">
                  <c:v>5.8651882299999999E-5</c:v>
                </c:pt>
                <c:pt idx="58">
                  <c:v>5.8452185999999998E-5</c:v>
                </c:pt>
                <c:pt idx="59">
                  <c:v>5.8240381300000002E-5</c:v>
                </c:pt>
                <c:pt idx="60">
                  <c:v>3.7706400199999999E-5</c:v>
                </c:pt>
                <c:pt idx="61">
                  <c:v>3.7637979500000002E-5</c:v>
                </c:pt>
                <c:pt idx="62">
                  <c:v>5.8052820800000002E-5</c:v>
                </c:pt>
                <c:pt idx="63">
                  <c:v>3.7555996E-5</c:v>
                </c:pt>
                <c:pt idx="64">
                  <c:v>5.7832278799999998E-5</c:v>
                </c:pt>
                <c:pt idx="65">
                  <c:v>3.7468510500000001E-5</c:v>
                </c:pt>
                <c:pt idx="66">
                  <c:v>3.7389659899999998E-5</c:v>
                </c:pt>
                <c:pt idx="67">
                  <c:v>3.7321140700000002E-5</c:v>
                </c:pt>
                <c:pt idx="68">
                  <c:v>5.7569392000000003E-5</c:v>
                </c:pt>
                <c:pt idx="69">
                  <c:v>3.7245344099999999E-5</c:v>
                </c:pt>
                <c:pt idx="70">
                  <c:v>5.7324972300000002E-5</c:v>
                </c:pt>
                <c:pt idx="71">
                  <c:v>3.7145348100000001E-5</c:v>
                </c:pt>
                <c:pt idx="72">
                  <c:v>3.70851839E-5</c:v>
                </c:pt>
                <c:pt idx="73">
                  <c:v>5.7114657300000001E-5</c:v>
                </c:pt>
                <c:pt idx="74">
                  <c:v>3.69687628E-5</c:v>
                </c:pt>
                <c:pt idx="75">
                  <c:v>3.6907458100000002E-5</c:v>
                </c:pt>
                <c:pt idx="76">
                  <c:v>5.6896488899999998E-5</c:v>
                </c:pt>
                <c:pt idx="77">
                  <c:v>3.68438194E-5</c:v>
                </c:pt>
                <c:pt idx="78">
                  <c:v>3.6767002599999997E-5</c:v>
                </c:pt>
                <c:pt idx="79">
                  <c:v>5.6705614E-5</c:v>
                </c:pt>
                <c:pt idx="80">
                  <c:v>3.6745826899999999E-5</c:v>
                </c:pt>
                <c:pt idx="81">
                  <c:v>3.6703342700000001E-5</c:v>
                </c:pt>
                <c:pt idx="82">
                  <c:v>5.6493447499999997E-5</c:v>
                </c:pt>
                <c:pt idx="83">
                  <c:v>3.2191900300000001E-5</c:v>
                </c:pt>
                <c:pt idx="84">
                  <c:v>3.2156443700000002E-5</c:v>
                </c:pt>
                <c:pt idx="85">
                  <c:v>5.6251797199999997E-5</c:v>
                </c:pt>
                <c:pt idx="86">
                  <c:v>3.1928238400000001E-5</c:v>
                </c:pt>
                <c:pt idx="87">
                  <c:v>5.6019994799999999E-5</c:v>
                </c:pt>
                <c:pt idx="88">
                  <c:v>3.1768954300000003E-5</c:v>
                </c:pt>
                <c:pt idx="89">
                  <c:v>5.5774474899999999E-5</c:v>
                </c:pt>
                <c:pt idx="90">
                  <c:v>3.1690534799999997E-5</c:v>
                </c:pt>
                <c:pt idx="91">
                  <c:v>5.5538691499999997E-5</c:v>
                </c:pt>
                <c:pt idx="92">
                  <c:v>5.5345616200000001E-5</c:v>
                </c:pt>
                <c:pt idx="93">
                  <c:v>5.5082064499999999E-5</c:v>
                </c:pt>
                <c:pt idx="94">
                  <c:v>5.49051226E-5</c:v>
                </c:pt>
                <c:pt idx="95">
                  <c:v>5.4719042399999997E-5</c:v>
                </c:pt>
                <c:pt idx="96">
                  <c:v>2.22350556E-5</c:v>
                </c:pt>
                <c:pt idx="97">
                  <c:v>2.2070829400000001E-5</c:v>
                </c:pt>
                <c:pt idx="98">
                  <c:v>2.1894535299999999E-5</c:v>
                </c:pt>
                <c:pt idx="99">
                  <c:v>2.17169835E-5</c:v>
                </c:pt>
                <c:pt idx="100">
                  <c:v>3.0407691399999999E-5</c:v>
                </c:pt>
                <c:pt idx="101">
                  <c:v>2.1550662399999999E-5</c:v>
                </c:pt>
                <c:pt idx="102">
                  <c:v>3.0216112E-5</c:v>
                </c:pt>
                <c:pt idx="103">
                  <c:v>2.1356532399999999E-5</c:v>
                </c:pt>
                <c:pt idx="104">
                  <c:v>2.11928576E-5</c:v>
                </c:pt>
                <c:pt idx="105">
                  <c:v>4.1904636800000003E-5</c:v>
                </c:pt>
                <c:pt idx="106">
                  <c:v>4.1882900799999998E-5</c:v>
                </c:pt>
                <c:pt idx="107">
                  <c:v>2.10408336E-5</c:v>
                </c:pt>
                <c:pt idx="108">
                  <c:v>2.9505982399999999E-5</c:v>
                </c:pt>
                <c:pt idx="109">
                  <c:v>2.9485608700000001E-5</c:v>
                </c:pt>
                <c:pt idx="110">
                  <c:v>2.0910717999999999E-5</c:v>
                </c:pt>
                <c:pt idx="111">
                  <c:v>2.07436372E-5</c:v>
                </c:pt>
                <c:pt idx="112">
                  <c:v>2.0612730599999998E-5</c:v>
                </c:pt>
                <c:pt idx="113">
                  <c:v>2.0480328699999999E-5</c:v>
                </c:pt>
                <c:pt idx="114">
                  <c:v>2.0413119600000001E-5</c:v>
                </c:pt>
                <c:pt idx="115">
                  <c:v>2.03379228E-5</c:v>
                </c:pt>
                <c:pt idx="116">
                  <c:v>2.0337605900000001E-5</c:v>
                </c:pt>
                <c:pt idx="117">
                  <c:v>2.0265921999999999E-5</c:v>
                </c:pt>
                <c:pt idx="118">
                  <c:v>2.02081595E-5</c:v>
                </c:pt>
                <c:pt idx="119">
                  <c:v>2.0206733200000001E-5</c:v>
                </c:pt>
                <c:pt idx="120">
                  <c:v>2.0171263100000002E-5</c:v>
                </c:pt>
                <c:pt idx="121">
                  <c:v>3.2102213000000001E-5</c:v>
                </c:pt>
                <c:pt idx="122">
                  <c:v>2.0153522700000001E-5</c:v>
                </c:pt>
                <c:pt idx="123">
                  <c:v>2.8302012000000001E-5</c:v>
                </c:pt>
                <c:pt idx="124">
                  <c:v>2.98473661E-6</c:v>
                </c:pt>
                <c:pt idx="125">
                  <c:v>2.5545470599999999E-6</c:v>
                </c:pt>
                <c:pt idx="126">
                  <c:v>2.5561083700000001E-6</c:v>
                </c:pt>
                <c:pt idx="127">
                  <c:v>4.55151368E-6</c:v>
                </c:pt>
                <c:pt idx="128">
                  <c:v>3.5642098000000001E-6</c:v>
                </c:pt>
                <c:pt idx="129">
                  <c:v>2.81198024E-5</c:v>
                </c:pt>
                <c:pt idx="130">
                  <c:v>2.0933896199999999E-5</c:v>
                </c:pt>
                <c:pt idx="131">
                  <c:v>1.9898118600000001E-5</c:v>
                </c:pt>
                <c:pt idx="132">
                  <c:v>1.9864282500000001E-5</c:v>
                </c:pt>
                <c:pt idx="133">
                  <c:v>1.9819495199999998E-5</c:v>
                </c:pt>
                <c:pt idx="134">
                  <c:v>2.7813151399999999E-5</c:v>
                </c:pt>
                <c:pt idx="135">
                  <c:v>2.78114125E-5</c:v>
                </c:pt>
                <c:pt idx="136">
                  <c:v>1.9722296800000001E-5</c:v>
                </c:pt>
                <c:pt idx="137">
                  <c:v>1.9655024999999999E-5</c:v>
                </c:pt>
                <c:pt idx="138">
                  <c:v>1.9600578300000001E-5</c:v>
                </c:pt>
                <c:pt idx="139">
                  <c:v>1.9547128200000001E-5</c:v>
                </c:pt>
                <c:pt idx="140">
                  <c:v>2.74669388E-5</c:v>
                </c:pt>
                <c:pt idx="141">
                  <c:v>1.94999749E-5</c:v>
                </c:pt>
                <c:pt idx="142">
                  <c:v>2.7414980700000001E-5</c:v>
                </c:pt>
                <c:pt idx="143">
                  <c:v>2.73692702E-5</c:v>
                </c:pt>
                <c:pt idx="144">
                  <c:v>2.7322787500000001E-5</c:v>
                </c:pt>
                <c:pt idx="145">
                  <c:v>2.7248559700000001E-5</c:v>
                </c:pt>
                <c:pt idx="146">
                  <c:v>1.92839226E-5</c:v>
                </c:pt>
                <c:pt idx="147">
                  <c:v>1.92282251E-5</c:v>
                </c:pt>
                <c:pt idx="148">
                  <c:v>1.9157251500000001E-5</c:v>
                </c:pt>
                <c:pt idx="149">
                  <c:v>1.9073969399999999E-5</c:v>
                </c:pt>
                <c:pt idx="150">
                  <c:v>1.8998988999999999E-5</c:v>
                </c:pt>
                <c:pt idx="151">
                  <c:v>1.89313851E-5</c:v>
                </c:pt>
                <c:pt idx="152">
                  <c:v>1.88541936E-5</c:v>
                </c:pt>
                <c:pt idx="153">
                  <c:v>1.8786324399999999E-5</c:v>
                </c:pt>
                <c:pt idx="154">
                  <c:v>1.87143076E-5</c:v>
                </c:pt>
                <c:pt idx="155">
                  <c:v>1.8637786400000001E-5</c:v>
                </c:pt>
                <c:pt idx="156">
                  <c:v>1.8572203500000001E-5</c:v>
                </c:pt>
                <c:pt idx="157">
                  <c:v>1.8500791700000001E-5</c:v>
                </c:pt>
                <c:pt idx="158">
                  <c:v>1.8431037400000001E-5</c:v>
                </c:pt>
                <c:pt idx="159">
                  <c:v>1.8367962099999999E-5</c:v>
                </c:pt>
                <c:pt idx="160">
                  <c:v>1.8363469700000001E-5</c:v>
                </c:pt>
                <c:pt idx="161">
                  <c:v>1.8312874499999999E-5</c:v>
                </c:pt>
                <c:pt idx="162">
                  <c:v>1.8272398300000001E-5</c:v>
                </c:pt>
                <c:pt idx="163">
                  <c:v>1.7864977100000001E-5</c:v>
                </c:pt>
                <c:pt idx="164">
                  <c:v>1.82233671E-5</c:v>
                </c:pt>
                <c:pt idx="165">
                  <c:v>1.7816790000000001E-5</c:v>
                </c:pt>
                <c:pt idx="166">
                  <c:v>1.8193289200000001E-5</c:v>
                </c:pt>
                <c:pt idx="167">
                  <c:v>1.8164011400000001E-5</c:v>
                </c:pt>
                <c:pt idx="168">
                  <c:v>1.7758399E-5</c:v>
                </c:pt>
                <c:pt idx="169">
                  <c:v>1.8122894399999999E-5</c:v>
                </c:pt>
                <c:pt idx="170">
                  <c:v>1.77127435E-5</c:v>
                </c:pt>
                <c:pt idx="171">
                  <c:v>1.8083889800000001E-5</c:v>
                </c:pt>
                <c:pt idx="172">
                  <c:v>2.5392134300000002E-5</c:v>
                </c:pt>
                <c:pt idx="173">
                  <c:v>2.5393289900000001E-5</c:v>
                </c:pt>
                <c:pt idx="174">
                  <c:v>1.7989646499999999E-5</c:v>
                </c:pt>
                <c:pt idx="175">
                  <c:v>2.5294317300000001E-5</c:v>
                </c:pt>
                <c:pt idx="176">
                  <c:v>1.7552640400000001E-5</c:v>
                </c:pt>
                <c:pt idx="177">
                  <c:v>1.7234711300000001E-5</c:v>
                </c:pt>
                <c:pt idx="178">
                  <c:v>1.7234970600000001E-5</c:v>
                </c:pt>
                <c:pt idx="179">
                  <c:v>2.5049005699999998E-5</c:v>
                </c:pt>
                <c:pt idx="180">
                  <c:v>2.5051730200000001E-5</c:v>
                </c:pt>
                <c:pt idx="181">
                  <c:v>1.7782157E-5</c:v>
                </c:pt>
                <c:pt idx="182">
                  <c:v>1.778195E-5</c:v>
                </c:pt>
                <c:pt idx="183">
                  <c:v>3.2661461200000002E-5</c:v>
                </c:pt>
                <c:pt idx="184">
                  <c:v>1.7400274399999999E-5</c:v>
                </c:pt>
                <c:pt idx="185">
                  <c:v>1.7781937899999999E-5</c:v>
                </c:pt>
                <c:pt idx="186">
                  <c:v>1.7400848799999999E-5</c:v>
                </c:pt>
                <c:pt idx="187">
                  <c:v>3.2647190999999997E-5</c:v>
                </c:pt>
                <c:pt idx="188">
                  <c:v>3.2546786799999999E-5</c:v>
                </c:pt>
                <c:pt idx="189">
                  <c:v>3.2537326999999998E-5</c:v>
                </c:pt>
                <c:pt idx="190">
                  <c:v>1.7700219999999998E-5</c:v>
                </c:pt>
                <c:pt idx="191">
                  <c:v>3.2504142300000002E-5</c:v>
                </c:pt>
                <c:pt idx="192">
                  <c:v>3.2433910599999998E-5</c:v>
                </c:pt>
                <c:pt idx="193">
                  <c:v>1.76218607E-5</c:v>
                </c:pt>
                <c:pt idx="194">
                  <c:v>3.23331087E-5</c:v>
                </c:pt>
                <c:pt idx="195">
                  <c:v>3.2224149500000001E-5</c:v>
                </c:pt>
                <c:pt idx="196">
                  <c:v>1.7536208400000002E-5</c:v>
                </c:pt>
                <c:pt idx="197">
                  <c:v>4.4495483800000001E-5</c:v>
                </c:pt>
                <c:pt idx="198">
                  <c:v>3.21348017E-5</c:v>
                </c:pt>
                <c:pt idx="199">
                  <c:v>4.4387614899999998E-5</c:v>
                </c:pt>
                <c:pt idx="200">
                  <c:v>1.7454923499999999E-5</c:v>
                </c:pt>
                <c:pt idx="201">
                  <c:v>3.2043708700000003E-5</c:v>
                </c:pt>
                <c:pt idx="202">
                  <c:v>3.1979147000000002E-5</c:v>
                </c:pt>
                <c:pt idx="203">
                  <c:v>1.74155695E-5</c:v>
                </c:pt>
                <c:pt idx="204">
                  <c:v>4.4218028399999999E-5</c:v>
                </c:pt>
                <c:pt idx="205">
                  <c:v>8.5921942900000008E-6</c:v>
                </c:pt>
                <c:pt idx="206">
                  <c:v>1.7334899300000001E-5</c:v>
                </c:pt>
                <c:pt idx="207">
                  <c:v>8.5414402299999997E-6</c:v>
                </c:pt>
                <c:pt idx="208">
                  <c:v>1.7284632800000001E-5</c:v>
                </c:pt>
                <c:pt idx="209">
                  <c:v>1.8141650599999999E-5</c:v>
                </c:pt>
                <c:pt idx="210">
                  <c:v>1.81184258E-5</c:v>
                </c:pt>
                <c:pt idx="211">
                  <c:v>1.7242517599999999E-5</c:v>
                </c:pt>
                <c:pt idx="212">
                  <c:v>9.1715800699999995E-6</c:v>
                </c:pt>
                <c:pt idx="213">
                  <c:v>1.7222041499999999E-5</c:v>
                </c:pt>
                <c:pt idx="214">
                  <c:v>9.1591366399999992E-6</c:v>
                </c:pt>
                <c:pt idx="215">
                  <c:v>8.4955053900000005E-6</c:v>
                </c:pt>
                <c:pt idx="216">
                  <c:v>9.1418955599999997E-6</c:v>
                </c:pt>
                <c:pt idx="217">
                  <c:v>1.715993E-5</c:v>
                </c:pt>
                <c:pt idx="218">
                  <c:v>9.1221939899999993E-6</c:v>
                </c:pt>
                <c:pt idx="219">
                  <c:v>8.4433441899999997E-6</c:v>
                </c:pt>
                <c:pt idx="220">
                  <c:v>9.1096444800000004E-6</c:v>
                </c:pt>
                <c:pt idx="221">
                  <c:v>1.70705476E-5</c:v>
                </c:pt>
                <c:pt idx="222">
                  <c:v>9.0670751199999995E-6</c:v>
                </c:pt>
                <c:pt idx="223">
                  <c:v>9.0631763599999997E-6</c:v>
                </c:pt>
                <c:pt idx="224">
                  <c:v>8.3907706800000006E-6</c:v>
                </c:pt>
                <c:pt idx="225">
                  <c:v>1.7022515900000001E-5</c:v>
                </c:pt>
                <c:pt idx="226">
                  <c:v>9.0426666000000007E-6</c:v>
                </c:pt>
                <c:pt idx="227">
                  <c:v>9.0317288099999995E-6</c:v>
                </c:pt>
                <c:pt idx="228">
                  <c:v>8.3695204400000005E-6</c:v>
                </c:pt>
                <c:pt idx="229">
                  <c:v>5.7848828700000002E-6</c:v>
                </c:pt>
                <c:pt idx="230">
                  <c:v>9.0089675499999999E-6</c:v>
                </c:pt>
                <c:pt idx="231">
                  <c:v>1.7777584900000001E-5</c:v>
                </c:pt>
                <c:pt idx="232">
                  <c:v>2.3543171399999999E-5</c:v>
                </c:pt>
                <c:pt idx="233">
                  <c:v>2.3547182600000001E-5</c:v>
                </c:pt>
                <c:pt idx="234">
                  <c:v>8.3334886599999999E-6</c:v>
                </c:pt>
                <c:pt idx="235">
                  <c:v>5.7582992199999997E-6</c:v>
                </c:pt>
                <c:pt idx="236">
                  <c:v>5.7437442999999999E-6</c:v>
                </c:pt>
                <c:pt idx="237">
                  <c:v>8.3176522100000001E-6</c:v>
                </c:pt>
                <c:pt idx="238">
                  <c:v>5.7423628699999996E-6</c:v>
                </c:pt>
                <c:pt idx="239">
                  <c:v>8.2752266699999995E-6</c:v>
                </c:pt>
                <c:pt idx="240">
                  <c:v>5.6952735100000002E-6</c:v>
                </c:pt>
                <c:pt idx="241">
                  <c:v>5.6127740299999999E-6</c:v>
                </c:pt>
                <c:pt idx="242">
                  <c:v>5.6154873700000004E-6</c:v>
                </c:pt>
                <c:pt idx="243">
                  <c:v>1.05441878E-5</c:v>
                </c:pt>
                <c:pt idx="244">
                  <c:v>1.0544315700000001E-5</c:v>
                </c:pt>
                <c:pt idx="245">
                  <c:v>6.6302754600000002E-6</c:v>
                </c:pt>
                <c:pt idx="246">
                  <c:v>2.6646160700000001E-5</c:v>
                </c:pt>
                <c:pt idx="247">
                  <c:v>2.6437063900000001E-5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82-7B46-B8DD-0172607A42EA}"/>
            </c:ext>
          </c:extLst>
        </c:ser>
        <c:ser>
          <c:idx val="0"/>
          <c:order val="2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OPO_NIR_Idler.txt!$M$2:$M$1397</c:f>
              <c:numCache>
                <c:formatCode>0.00E+00</c:formatCode>
                <c:ptCount val="1396"/>
                <c:pt idx="0">
                  <c:v>7.8765028399999999E-5</c:v>
                </c:pt>
                <c:pt idx="1">
                  <c:v>7.6212819900000006E-5</c:v>
                </c:pt>
                <c:pt idx="2">
                  <c:v>1.2732416800000001E-4</c:v>
                </c:pt>
                <c:pt idx="3">
                  <c:v>1.2338926199999999E-4</c:v>
                </c:pt>
                <c:pt idx="4">
                  <c:v>1.23381337E-4</c:v>
                </c:pt>
                <c:pt idx="5">
                  <c:v>1.20917959E-4</c:v>
                </c:pt>
                <c:pt idx="6">
                  <c:v>7.1253417200000001E-5</c:v>
                </c:pt>
                <c:pt idx="7">
                  <c:v>7.11970828E-5</c:v>
                </c:pt>
                <c:pt idx="8">
                  <c:v>7.1154716999999998E-5</c:v>
                </c:pt>
                <c:pt idx="9">
                  <c:v>1.1952132300000001E-4</c:v>
                </c:pt>
                <c:pt idx="10">
                  <c:v>7.1107007599999997E-5</c:v>
                </c:pt>
                <c:pt idx="11">
                  <c:v>7.1065986900000007E-5</c:v>
                </c:pt>
                <c:pt idx="12">
                  <c:v>9.4464459399999998E-5</c:v>
                </c:pt>
                <c:pt idx="13">
                  <c:v>1.1785271300000001E-4</c:v>
                </c:pt>
                <c:pt idx="14">
                  <c:v>9.4377131699999994E-5</c:v>
                </c:pt>
                <c:pt idx="15">
                  <c:v>1.17732089E-4</c:v>
                </c:pt>
                <c:pt idx="16">
                  <c:v>7.0445058299999994E-5</c:v>
                </c:pt>
                <c:pt idx="17">
                  <c:v>7.0375452499999997E-5</c:v>
                </c:pt>
                <c:pt idx="18">
                  <c:v>7.0301228600000003E-5</c:v>
                </c:pt>
                <c:pt idx="19">
                  <c:v>9.4040442499999995E-5</c:v>
                </c:pt>
                <c:pt idx="20">
                  <c:v>9.3946395500000003E-5</c:v>
                </c:pt>
                <c:pt idx="21">
                  <c:v>1.17888972E-4</c:v>
                </c:pt>
                <c:pt idx="22">
                  <c:v>9.3858024299999995E-5</c:v>
                </c:pt>
                <c:pt idx="23">
                  <c:v>9.3768339399999994E-5</c:v>
                </c:pt>
                <c:pt idx="24">
                  <c:v>9.3666375100000005E-5</c:v>
                </c:pt>
                <c:pt idx="25">
                  <c:v>9.3574596600000002E-5</c:v>
                </c:pt>
                <c:pt idx="26">
                  <c:v>9.3474810499999994E-5</c:v>
                </c:pt>
                <c:pt idx="27">
                  <c:v>9.3502454000000002E-5</c:v>
                </c:pt>
                <c:pt idx="28">
                  <c:v>8.79528963E-5</c:v>
                </c:pt>
                <c:pt idx="29">
                  <c:v>8.7956098700000006E-5</c:v>
                </c:pt>
                <c:pt idx="30">
                  <c:v>9.3536772400000005E-5</c:v>
                </c:pt>
                <c:pt idx="31">
                  <c:v>6.0855624700000001E-5</c:v>
                </c:pt>
                <c:pt idx="32">
                  <c:v>6.0854519900000001E-5</c:v>
                </c:pt>
                <c:pt idx="33">
                  <c:v>9.3569180900000002E-5</c:v>
                </c:pt>
                <c:pt idx="34">
                  <c:v>9.3879590300000002E-5</c:v>
                </c:pt>
                <c:pt idx="35">
                  <c:v>9.3598580599999997E-5</c:v>
                </c:pt>
                <c:pt idx="36">
                  <c:v>9.38921916E-5</c:v>
                </c:pt>
                <c:pt idx="37">
                  <c:v>9.3578264399999999E-5</c:v>
                </c:pt>
                <c:pt idx="38">
                  <c:v>1.1761919200000001E-4</c:v>
                </c:pt>
                <c:pt idx="39">
                  <c:v>9.3725329399999994E-5</c:v>
                </c:pt>
                <c:pt idx="40">
                  <c:v>1.1742725199999999E-4</c:v>
                </c:pt>
                <c:pt idx="41">
                  <c:v>9.3518100900000006E-5</c:v>
                </c:pt>
                <c:pt idx="42">
                  <c:v>9.35041246E-5</c:v>
                </c:pt>
                <c:pt idx="43">
                  <c:v>1.17239145E-4</c:v>
                </c:pt>
                <c:pt idx="44">
                  <c:v>9.3459459499999994E-5</c:v>
                </c:pt>
                <c:pt idx="45">
                  <c:v>1.1700587199999999E-4</c:v>
                </c:pt>
                <c:pt idx="46">
                  <c:v>9.3257306000000002E-5</c:v>
                </c:pt>
                <c:pt idx="47">
                  <c:v>9.3231855699999996E-5</c:v>
                </c:pt>
                <c:pt idx="48">
                  <c:v>1.4565474899999999E-4</c:v>
                </c:pt>
                <c:pt idx="49">
                  <c:v>9.3224952500000003E-5</c:v>
                </c:pt>
                <c:pt idx="50">
                  <c:v>1.4562280499999999E-4</c:v>
                </c:pt>
                <c:pt idx="51">
                  <c:v>9.3201074800000006E-5</c:v>
                </c:pt>
                <c:pt idx="52">
                  <c:v>9.3189984300000005E-5</c:v>
                </c:pt>
                <c:pt idx="53">
                  <c:v>9.3185854900000004E-5</c:v>
                </c:pt>
                <c:pt idx="54">
                  <c:v>1.45591639E-4</c:v>
                </c:pt>
                <c:pt idx="55">
                  <c:v>9.3146268200000002E-5</c:v>
                </c:pt>
                <c:pt idx="56">
                  <c:v>1.45590147E-4</c:v>
                </c:pt>
                <c:pt idx="57">
                  <c:v>1.4565787599999999E-4</c:v>
                </c:pt>
                <c:pt idx="58">
                  <c:v>9.3240907000000003E-5</c:v>
                </c:pt>
                <c:pt idx="59">
                  <c:v>1.4572506600000001E-4</c:v>
                </c:pt>
                <c:pt idx="60">
                  <c:v>9.3286759399999997E-5</c:v>
                </c:pt>
                <c:pt idx="61">
                  <c:v>1.4579416699999999E-4</c:v>
                </c:pt>
                <c:pt idx="62">
                  <c:v>9.3335494599999994E-5</c:v>
                </c:pt>
                <c:pt idx="63">
                  <c:v>1.16792276E-4</c:v>
                </c:pt>
                <c:pt idx="64">
                  <c:v>1.4586005399999999E-4</c:v>
                </c:pt>
                <c:pt idx="65">
                  <c:v>9.3381726200000002E-5</c:v>
                </c:pt>
                <c:pt idx="66">
                  <c:v>1.4591857600000001E-4</c:v>
                </c:pt>
                <c:pt idx="67">
                  <c:v>1.4590120799999999E-4</c:v>
                </c:pt>
                <c:pt idx="68">
                  <c:v>1.1682580699999999E-4</c:v>
                </c:pt>
                <c:pt idx="69">
                  <c:v>1.4566507899999999E-4</c:v>
                </c:pt>
                <c:pt idx="70">
                  <c:v>1.16600675E-4</c:v>
                </c:pt>
                <c:pt idx="71">
                  <c:v>1.45423893E-4</c:v>
                </c:pt>
                <c:pt idx="72">
                  <c:v>1.16391241E-4</c:v>
                </c:pt>
                <c:pt idx="73">
                  <c:v>1.4506065999999999E-4</c:v>
                </c:pt>
                <c:pt idx="74">
                  <c:v>1.1612830599999999E-4</c:v>
                </c:pt>
                <c:pt idx="75">
                  <c:v>1.1600997999999999E-4</c:v>
                </c:pt>
                <c:pt idx="76">
                  <c:v>1.15746037E-4</c:v>
                </c:pt>
                <c:pt idx="77">
                  <c:v>1.4450427299999999E-4</c:v>
                </c:pt>
                <c:pt idx="78">
                  <c:v>1.15760704E-4</c:v>
                </c:pt>
                <c:pt idx="79">
                  <c:v>1.15889366E-4</c:v>
                </c:pt>
                <c:pt idx="80">
                  <c:v>1.1596803E-4</c:v>
                </c:pt>
                <c:pt idx="81">
                  <c:v>1.1605716900000001E-4</c:v>
                </c:pt>
                <c:pt idx="82">
                  <c:v>1.16064577E-4</c:v>
                </c:pt>
                <c:pt idx="83">
                  <c:v>1.4497431600000001E-4</c:v>
                </c:pt>
                <c:pt idx="84">
                  <c:v>1.16125629E-4</c:v>
                </c:pt>
                <c:pt idx="85">
                  <c:v>1.45052273E-4</c:v>
                </c:pt>
                <c:pt idx="86">
                  <c:v>1.1618954000000001E-4</c:v>
                </c:pt>
                <c:pt idx="87">
                  <c:v>1.4513740699999999E-4</c:v>
                </c:pt>
                <c:pt idx="88">
                  <c:v>1.1624839899999999E-4</c:v>
                </c:pt>
                <c:pt idx="89">
                  <c:v>1.4520582600000001E-4</c:v>
                </c:pt>
                <c:pt idx="90">
                  <c:v>1.16291985E-4</c:v>
                </c:pt>
                <c:pt idx="91">
                  <c:v>1.4529249000000001E-4</c:v>
                </c:pt>
                <c:pt idx="92">
                  <c:v>1.4536179999999999E-4</c:v>
                </c:pt>
                <c:pt idx="93">
                  <c:v>1.4516338900000001E-4</c:v>
                </c:pt>
                <c:pt idx="94">
                  <c:v>1.4513823499999999E-4</c:v>
                </c:pt>
                <c:pt idx="95">
                  <c:v>1.4485807000000001E-4</c:v>
                </c:pt>
                <c:pt idx="96">
                  <c:v>1.44565369E-4</c:v>
                </c:pt>
                <c:pt idx="97">
                  <c:v>1.4426328100000001E-4</c:v>
                </c:pt>
                <c:pt idx="98">
                  <c:v>1.43924659E-4</c:v>
                </c:pt>
                <c:pt idx="99">
                  <c:v>1.4368555500000001E-4</c:v>
                </c:pt>
                <c:pt idx="100">
                  <c:v>1.43567941E-4</c:v>
                </c:pt>
                <c:pt idx="101">
                  <c:v>1.4376151500000001E-4</c:v>
                </c:pt>
                <c:pt idx="102">
                  <c:v>1.4394608799999999E-4</c:v>
                </c:pt>
                <c:pt idx="103">
                  <c:v>1.44152207E-4</c:v>
                </c:pt>
                <c:pt idx="104">
                  <c:v>1.4436857799999999E-4</c:v>
                </c:pt>
                <c:pt idx="105">
                  <c:v>1.4441036000000001E-4</c:v>
                </c:pt>
                <c:pt idx="106">
                  <c:v>1.4440762500000001E-4</c:v>
                </c:pt>
                <c:pt idx="107">
                  <c:v>1.1501529199999999E-4</c:v>
                </c:pt>
                <c:pt idx="108">
                  <c:v>1.15016353E-4</c:v>
                </c:pt>
                <c:pt idx="109">
                  <c:v>1.44404529E-4</c:v>
                </c:pt>
                <c:pt idx="110">
                  <c:v>1.4438846699999999E-4</c:v>
                </c:pt>
                <c:pt idx="111">
                  <c:v>8.58946094E-5</c:v>
                </c:pt>
                <c:pt idx="112">
                  <c:v>8.4398384499999996E-5</c:v>
                </c:pt>
                <c:pt idx="113">
                  <c:v>8.4397581899999999E-5</c:v>
                </c:pt>
                <c:pt idx="114">
                  <c:v>8.2820800199999995E-5</c:v>
                </c:pt>
                <c:pt idx="115">
                  <c:v>8.1238081400000005E-5</c:v>
                </c:pt>
                <c:pt idx="116">
                  <c:v>1.63779167E-4</c:v>
                </c:pt>
                <c:pt idx="117">
                  <c:v>1.61136232E-4</c:v>
                </c:pt>
                <c:pt idx="118">
                  <c:v>1.8638676899999999E-4</c:v>
                </c:pt>
                <c:pt idx="119">
                  <c:v>1.8618279500000001E-4</c:v>
                </c:pt>
                <c:pt idx="120">
                  <c:v>1.5925824400000001E-4</c:v>
                </c:pt>
                <c:pt idx="121">
                  <c:v>1.8598675600000001E-4</c:v>
                </c:pt>
                <c:pt idx="122">
                  <c:v>1.3194210899999999E-4</c:v>
                </c:pt>
                <c:pt idx="123">
                  <c:v>1.31941496E-4</c:v>
                </c:pt>
                <c:pt idx="124">
                  <c:v>1.8577131E-4</c:v>
                </c:pt>
                <c:pt idx="125">
                  <c:v>1.5829757500000001E-4</c:v>
                </c:pt>
                <c:pt idx="126">
                  <c:v>1.5829145000000001E-4</c:v>
                </c:pt>
                <c:pt idx="127">
                  <c:v>1.85513141E-4</c:v>
                </c:pt>
                <c:pt idx="128">
                  <c:v>1.8536193499999999E-4</c:v>
                </c:pt>
                <c:pt idx="129">
                  <c:v>1.85115682E-4</c:v>
                </c:pt>
                <c:pt idx="130">
                  <c:v>1.8497796400000001E-4</c:v>
                </c:pt>
                <c:pt idx="131">
                  <c:v>1.8479167300000001E-4</c:v>
                </c:pt>
                <c:pt idx="132">
                  <c:v>1.8462217999999999E-4</c:v>
                </c:pt>
                <c:pt idx="133">
                  <c:v>1.8445081199999999E-4</c:v>
                </c:pt>
                <c:pt idx="134">
                  <c:v>1.8434554400000001E-4</c:v>
                </c:pt>
                <c:pt idx="135">
                  <c:v>1.84250116E-4</c:v>
                </c:pt>
                <c:pt idx="136">
                  <c:v>1.8414738499999999E-4</c:v>
                </c:pt>
                <c:pt idx="137">
                  <c:v>1.8405021E-4</c:v>
                </c:pt>
                <c:pt idx="138">
                  <c:v>1.84006526E-4</c:v>
                </c:pt>
                <c:pt idx="139">
                  <c:v>1.84004938E-4</c:v>
                </c:pt>
                <c:pt idx="140">
                  <c:v>1.8403842600000001E-4</c:v>
                </c:pt>
                <c:pt idx="141">
                  <c:v>1.56990896E-4</c:v>
                </c:pt>
                <c:pt idx="142">
                  <c:v>1.30680507E-4</c:v>
                </c:pt>
                <c:pt idx="143">
                  <c:v>1.3067953E-4</c:v>
                </c:pt>
                <c:pt idx="144">
                  <c:v>1.56933935E-4</c:v>
                </c:pt>
                <c:pt idx="145">
                  <c:v>1.8408045399999999E-4</c:v>
                </c:pt>
                <c:pt idx="146">
                  <c:v>1.84151588E-4</c:v>
                </c:pt>
                <c:pt idx="147">
                  <c:v>1.8424609699999999E-4</c:v>
                </c:pt>
                <c:pt idx="148">
                  <c:v>1.84327678E-4</c:v>
                </c:pt>
                <c:pt idx="149">
                  <c:v>1.8441160600000001E-4</c:v>
                </c:pt>
                <c:pt idx="150">
                  <c:v>1.8452738299999999E-4</c:v>
                </c:pt>
                <c:pt idx="151">
                  <c:v>1.8465140399999999E-4</c:v>
                </c:pt>
                <c:pt idx="152">
                  <c:v>1.8481142600000001E-4</c:v>
                </c:pt>
                <c:pt idx="153">
                  <c:v>1.85005446E-4</c:v>
                </c:pt>
                <c:pt idx="154">
                  <c:v>1.85196873E-4</c:v>
                </c:pt>
                <c:pt idx="155">
                  <c:v>1.8538987200000001E-4</c:v>
                </c:pt>
                <c:pt idx="156">
                  <c:v>1.85588871E-4</c:v>
                </c:pt>
                <c:pt idx="157">
                  <c:v>1.8579105400000001E-4</c:v>
                </c:pt>
                <c:pt idx="158">
                  <c:v>1.85974921E-4</c:v>
                </c:pt>
                <c:pt idx="159">
                  <c:v>1.85971189E-4</c:v>
                </c:pt>
                <c:pt idx="160">
                  <c:v>1.8613048900000001E-4</c:v>
                </c:pt>
                <c:pt idx="161">
                  <c:v>1.8626762499999999E-4</c:v>
                </c:pt>
                <c:pt idx="162">
                  <c:v>1.8647180100000001E-4</c:v>
                </c:pt>
                <c:pt idx="163">
                  <c:v>1.8668835199999999E-4</c:v>
                </c:pt>
                <c:pt idx="164">
                  <c:v>1.8691849E-4</c:v>
                </c:pt>
                <c:pt idx="165">
                  <c:v>1.8716446600000001E-4</c:v>
                </c:pt>
                <c:pt idx="166">
                  <c:v>1.5944726199999999E-4</c:v>
                </c:pt>
                <c:pt idx="167">
                  <c:v>1.59450401E-4</c:v>
                </c:pt>
                <c:pt idx="168">
                  <c:v>1.8741306200000001E-4</c:v>
                </c:pt>
                <c:pt idx="169">
                  <c:v>1.8764881200000001E-4</c:v>
                </c:pt>
                <c:pt idx="170">
                  <c:v>1.8786217399999999E-4</c:v>
                </c:pt>
                <c:pt idx="171">
                  <c:v>1.8810524399999999E-4</c:v>
                </c:pt>
                <c:pt idx="172">
                  <c:v>1.8831238900000001E-4</c:v>
                </c:pt>
                <c:pt idx="173">
                  <c:v>1.8853971899999999E-4</c:v>
                </c:pt>
                <c:pt idx="174">
                  <c:v>1.85293666E-4</c:v>
                </c:pt>
                <c:pt idx="175">
                  <c:v>1.8879762E-4</c:v>
                </c:pt>
                <c:pt idx="176">
                  <c:v>1.8463909E-4</c:v>
                </c:pt>
                <c:pt idx="177">
                  <c:v>1.8907312500000001E-4</c:v>
                </c:pt>
                <c:pt idx="178">
                  <c:v>1.84018106E-4</c:v>
                </c:pt>
                <c:pt idx="179">
                  <c:v>1.89308952E-4</c:v>
                </c:pt>
                <c:pt idx="180">
                  <c:v>1.8334904E-4</c:v>
                </c:pt>
                <c:pt idx="181">
                  <c:v>1.82704945E-4</c:v>
                </c:pt>
                <c:pt idx="182">
                  <c:v>1.04486574E-4</c:v>
                </c:pt>
                <c:pt idx="183">
                  <c:v>1.04472875E-4</c:v>
                </c:pt>
                <c:pt idx="184">
                  <c:v>1.82058473E-4</c:v>
                </c:pt>
                <c:pt idx="185">
                  <c:v>1.8142747400000001E-4</c:v>
                </c:pt>
                <c:pt idx="186">
                  <c:v>1.8078635800000001E-4</c:v>
                </c:pt>
                <c:pt idx="187">
                  <c:v>1.8003063199999999E-4</c:v>
                </c:pt>
                <c:pt idx="188">
                  <c:v>1.7923405E-4</c:v>
                </c:pt>
                <c:pt idx="189">
                  <c:v>1.02649196E-4</c:v>
                </c:pt>
                <c:pt idx="190">
                  <c:v>1.0266564099999999E-4</c:v>
                </c:pt>
                <c:pt idx="191">
                  <c:v>1.7841721E-4</c:v>
                </c:pt>
                <c:pt idx="192">
                  <c:v>1.7772820899999999E-4</c:v>
                </c:pt>
                <c:pt idx="193">
                  <c:v>1.0163436400000001E-4</c:v>
                </c:pt>
                <c:pt idx="194">
                  <c:v>1.01630072E-4</c:v>
                </c:pt>
                <c:pt idx="195">
                  <c:v>1.77072363E-4</c:v>
                </c:pt>
                <c:pt idx="196">
                  <c:v>1.7646673199999999E-4</c:v>
                </c:pt>
                <c:pt idx="197">
                  <c:v>1.7585090400000001E-4</c:v>
                </c:pt>
                <c:pt idx="198">
                  <c:v>1.00692313E-4</c:v>
                </c:pt>
                <c:pt idx="199">
                  <c:v>1.75182988E-4</c:v>
                </c:pt>
                <c:pt idx="200">
                  <c:v>8.3925395600000004E-5</c:v>
                </c:pt>
                <c:pt idx="201">
                  <c:v>8.3924344499999997E-5</c:v>
                </c:pt>
                <c:pt idx="202">
                  <c:v>1.74360524E-4</c:v>
                </c:pt>
                <c:pt idx="203">
                  <c:v>1.74325034E-4</c:v>
                </c:pt>
                <c:pt idx="204">
                  <c:v>1.7355182000000001E-4</c:v>
                </c:pt>
                <c:pt idx="205">
                  <c:v>1.7286167900000001E-4</c:v>
                </c:pt>
                <c:pt idx="206">
                  <c:v>8.2695659199999999E-5</c:v>
                </c:pt>
                <c:pt idx="207">
                  <c:v>8.2696961300000006E-5</c:v>
                </c:pt>
                <c:pt idx="208">
                  <c:v>1.72254798E-4</c:v>
                </c:pt>
                <c:pt idx="209">
                  <c:v>1.7169515400000001E-4</c:v>
                </c:pt>
                <c:pt idx="210">
                  <c:v>9.4202177000000001E-5</c:v>
                </c:pt>
                <c:pt idx="211">
                  <c:v>9.4201492100000006E-5</c:v>
                </c:pt>
                <c:pt idx="212">
                  <c:v>1.7107690900000001E-4</c:v>
                </c:pt>
                <c:pt idx="213">
                  <c:v>1.7048575200000001E-4</c:v>
                </c:pt>
                <c:pt idx="214">
                  <c:v>1.6994158900000001E-4</c:v>
                </c:pt>
                <c:pt idx="215">
                  <c:v>1.69426367E-4</c:v>
                </c:pt>
                <c:pt idx="216">
                  <c:v>1.69215097E-4</c:v>
                </c:pt>
                <c:pt idx="217">
                  <c:v>1.6908232400000001E-4</c:v>
                </c:pt>
                <c:pt idx="218">
                  <c:v>1.69082496E-4</c:v>
                </c:pt>
                <c:pt idx="219">
                  <c:v>1.6906174400000001E-4</c:v>
                </c:pt>
                <c:pt idx="220">
                  <c:v>1.68979931E-4</c:v>
                </c:pt>
                <c:pt idx="221">
                  <c:v>1.6849971300000001E-4</c:v>
                </c:pt>
                <c:pt idx="222">
                  <c:v>1.6799781599999999E-4</c:v>
                </c:pt>
                <c:pt idx="223">
                  <c:v>1.6746583700000001E-4</c:v>
                </c:pt>
                <c:pt idx="224">
                  <c:v>1.6693487299999999E-4</c:v>
                </c:pt>
                <c:pt idx="225">
                  <c:v>1.6640154999999999E-4</c:v>
                </c:pt>
                <c:pt idx="226">
                  <c:v>1.6593006600000001E-4</c:v>
                </c:pt>
                <c:pt idx="227">
                  <c:v>1.6540531100000001E-4</c:v>
                </c:pt>
                <c:pt idx="228">
                  <c:v>1.6490625499999999E-4</c:v>
                </c:pt>
                <c:pt idx="229">
                  <c:v>1.6424321499999999E-4</c:v>
                </c:pt>
                <c:pt idx="230">
                  <c:v>1.63634262E-4</c:v>
                </c:pt>
                <c:pt idx="231">
                  <c:v>1.6309834799999999E-4</c:v>
                </c:pt>
                <c:pt idx="232">
                  <c:v>1.6265134499999999E-4</c:v>
                </c:pt>
                <c:pt idx="233">
                  <c:v>1.6215990299999999E-4</c:v>
                </c:pt>
                <c:pt idx="234">
                  <c:v>1.6210365600000001E-4</c:v>
                </c:pt>
                <c:pt idx="235">
                  <c:v>1.6157234499999999E-4</c:v>
                </c:pt>
                <c:pt idx="236">
                  <c:v>1.61020555E-4</c:v>
                </c:pt>
                <c:pt idx="237">
                  <c:v>1.60493758E-4</c:v>
                </c:pt>
                <c:pt idx="238">
                  <c:v>1.59958645E-4</c:v>
                </c:pt>
                <c:pt idx="239">
                  <c:v>1.59338462E-4</c:v>
                </c:pt>
                <c:pt idx="240">
                  <c:v>1.5868705399999999E-4</c:v>
                </c:pt>
                <c:pt idx="241">
                  <c:v>1.5818865999999999E-4</c:v>
                </c:pt>
                <c:pt idx="242">
                  <c:v>1.5799944299999999E-4</c:v>
                </c:pt>
                <c:pt idx="243">
                  <c:v>1.57519152E-4</c:v>
                </c:pt>
                <c:pt idx="244">
                  <c:v>1.57017499E-4</c:v>
                </c:pt>
                <c:pt idx="245">
                  <c:v>1.56518074E-4</c:v>
                </c:pt>
                <c:pt idx="246">
                  <c:v>1.5599302300000001E-4</c:v>
                </c:pt>
                <c:pt idx="247">
                  <c:v>1.53048013E-4</c:v>
                </c:pt>
                <c:pt idx="248">
                  <c:v>1.2809227100000001E-4</c:v>
                </c:pt>
                <c:pt idx="249">
                  <c:v>1.2808339800000001E-4</c:v>
                </c:pt>
                <c:pt idx="250">
                  <c:v>1.4782212100000001E-4</c:v>
                </c:pt>
                <c:pt idx="251">
                  <c:v>1.19393862E-4</c:v>
                </c:pt>
                <c:pt idx="252">
                  <c:v>1.19399634E-4</c:v>
                </c:pt>
                <c:pt idx="253">
                  <c:v>1.15149767E-4</c:v>
                </c:pt>
                <c:pt idx="254">
                  <c:v>1.1514077099999999E-4</c:v>
                </c:pt>
                <c:pt idx="255">
                  <c:v>1.2734009600000001E-4</c:v>
                </c:pt>
                <c:pt idx="256">
                  <c:v>1.2730976499999999E-4</c:v>
                </c:pt>
                <c:pt idx="257">
                  <c:v>1.2309239399999999E-4</c:v>
                </c:pt>
                <c:pt idx="258">
                  <c:v>1.1916485300000001E-4</c:v>
                </c:pt>
                <c:pt idx="259">
                  <c:v>8.2070530099999993E-5</c:v>
                </c:pt>
                <c:pt idx="260">
                  <c:v>4.5375072299999997E-5</c:v>
                </c:pt>
                <c:pt idx="261">
                  <c:v>9.8186984299999998E-5</c:v>
                </c:pt>
                <c:pt idx="262">
                  <c:v>9.8185935900000005E-5</c:v>
                </c:pt>
                <c:pt idx="263">
                  <c:v>9.8190869099999995E-5</c:v>
                </c:pt>
                <c:pt idx="264">
                  <c:v>9.8183873300000001E-5</c:v>
                </c:pt>
                <c:pt idx="265">
                  <c:v>8.1403653999999995E-5</c:v>
                </c:pt>
                <c:pt idx="266">
                  <c:v>8.0495329099999999E-5</c:v>
                </c:pt>
                <c:pt idx="267">
                  <c:v>7.9378720799999994E-5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82-7B46-B8DD-0172607A42EA}"/>
            </c:ext>
          </c:extLst>
        </c:ser>
        <c:ser>
          <c:idx val="1"/>
          <c:order val="3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OPO_SWIR.txt!$M$2:$M$199</c:f>
              <c:numCache>
                <c:formatCode>0.00E+00</c:formatCode>
                <c:ptCount val="198"/>
                <c:pt idx="0">
                  <c:v>2.1588545899999999E-5</c:v>
                </c:pt>
                <c:pt idx="1">
                  <c:v>2.0427393800000001E-5</c:v>
                </c:pt>
                <c:pt idx="2">
                  <c:v>1.96966875E-5</c:v>
                </c:pt>
                <c:pt idx="3">
                  <c:v>1.9695253999999998E-5</c:v>
                </c:pt>
                <c:pt idx="4">
                  <c:v>1.92212891E-5</c:v>
                </c:pt>
                <c:pt idx="5">
                  <c:v>1.89864007E-5</c:v>
                </c:pt>
                <c:pt idx="6">
                  <c:v>3.2840173799999997E-5</c:v>
                </c:pt>
                <c:pt idx="7">
                  <c:v>3.2839299700000001E-5</c:v>
                </c:pt>
                <c:pt idx="8">
                  <c:v>1.7655886999999999E-5</c:v>
                </c:pt>
                <c:pt idx="9">
                  <c:v>1.73550407E-5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82-7B46-B8DD-0172607A42EA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OPO_NIR.txt!$M$2:$M$509</c:f>
              <c:numCache>
                <c:formatCode>0.00E+00</c:formatCode>
                <c:ptCount val="508"/>
                <c:pt idx="0">
                  <c:v>1.01783413E-4</c:v>
                </c:pt>
                <c:pt idx="1">
                  <c:v>1.01750579E-4</c:v>
                </c:pt>
                <c:pt idx="2">
                  <c:v>1.39480023E-4</c:v>
                </c:pt>
                <c:pt idx="3">
                  <c:v>1.3925136499999999E-4</c:v>
                </c:pt>
                <c:pt idx="4">
                  <c:v>2.7995605699999998E-4</c:v>
                </c:pt>
                <c:pt idx="5">
                  <c:v>2.7995381000000001E-4</c:v>
                </c:pt>
                <c:pt idx="6">
                  <c:v>1.38307639E-4</c:v>
                </c:pt>
                <c:pt idx="7">
                  <c:v>1.3775179599999999E-4</c:v>
                </c:pt>
                <c:pt idx="8">
                  <c:v>2.0444190700000001E-4</c:v>
                </c:pt>
                <c:pt idx="9">
                  <c:v>2.0281238699999999E-4</c:v>
                </c:pt>
                <c:pt idx="10">
                  <c:v>2.02476399E-4</c:v>
                </c:pt>
                <c:pt idx="11">
                  <c:v>2.0121170599999999E-4</c:v>
                </c:pt>
                <c:pt idx="12">
                  <c:v>4.0709283599999998E-4</c:v>
                </c:pt>
                <c:pt idx="13">
                  <c:v>4.03991726E-4</c:v>
                </c:pt>
                <c:pt idx="14">
                  <c:v>5.4140881600000005E-4</c:v>
                </c:pt>
                <c:pt idx="15">
                  <c:v>5.4137458799999999E-4</c:v>
                </c:pt>
                <c:pt idx="16">
                  <c:v>4.0073130400000001E-4</c:v>
                </c:pt>
                <c:pt idx="17">
                  <c:v>3.9784940900000002E-4</c:v>
                </c:pt>
                <c:pt idx="18">
                  <c:v>3.9545896999999998E-4</c:v>
                </c:pt>
                <c:pt idx="19">
                  <c:v>3.9253276100000001E-4</c:v>
                </c:pt>
                <c:pt idx="20">
                  <c:v>3.8949658500000002E-4</c:v>
                </c:pt>
                <c:pt idx="21">
                  <c:v>5.2184637699999998E-4</c:v>
                </c:pt>
                <c:pt idx="22">
                  <c:v>6.4697173999999995E-4</c:v>
                </c:pt>
                <c:pt idx="23">
                  <c:v>5.1894922199999997E-4</c:v>
                </c:pt>
                <c:pt idx="24">
                  <c:v>7.1327668399999997E-4</c:v>
                </c:pt>
                <c:pt idx="25">
                  <c:v>7.0847843400000002E-4</c:v>
                </c:pt>
                <c:pt idx="26">
                  <c:v>6.2470437300000004E-4</c:v>
                </c:pt>
                <c:pt idx="27">
                  <c:v>6.7403818899999996E-4</c:v>
                </c:pt>
                <c:pt idx="28">
                  <c:v>6.0641494400000002E-4</c:v>
                </c:pt>
                <c:pt idx="29">
                  <c:v>6.5507717900000005E-4</c:v>
                </c:pt>
                <c:pt idx="30">
                  <c:v>4.5556319400000001E-4</c:v>
                </c:pt>
                <c:pt idx="31">
                  <c:v>4.5538671400000003E-4</c:v>
                </c:pt>
                <c:pt idx="32">
                  <c:v>6.3691135E-4</c:v>
                </c:pt>
                <c:pt idx="33">
                  <c:v>5.7659960599999998E-4</c:v>
                </c:pt>
                <c:pt idx="34">
                  <c:v>5.6167173300000002E-4</c:v>
                </c:pt>
                <c:pt idx="35">
                  <c:v>5.5170023099999996E-4</c:v>
                </c:pt>
                <c:pt idx="36">
                  <c:v>5.5018308999999995E-4</c:v>
                </c:pt>
                <c:pt idx="37">
                  <c:v>5.4917924799999999E-4</c:v>
                </c:pt>
                <c:pt idx="38">
                  <c:v>5.4900531300000003E-4</c:v>
                </c:pt>
                <c:pt idx="39">
                  <c:v>8.2441384599999995E-4</c:v>
                </c:pt>
                <c:pt idx="40">
                  <c:v>8.05464375E-4</c:v>
                </c:pt>
                <c:pt idx="41">
                  <c:v>7.8781062400000001E-4</c:v>
                </c:pt>
                <c:pt idx="42">
                  <c:v>7.8781615800000001E-4</c:v>
                </c:pt>
                <c:pt idx="43">
                  <c:v>6.4581968000000005E-4</c:v>
                </c:pt>
                <c:pt idx="44">
                  <c:v>6.4569964100000005E-4</c:v>
                </c:pt>
                <c:pt idx="45">
                  <c:v>6.9618018600000004E-4</c:v>
                </c:pt>
                <c:pt idx="46">
                  <c:v>7.71888591E-4</c:v>
                </c:pt>
                <c:pt idx="47">
                  <c:v>7.7189293100000001E-4</c:v>
                </c:pt>
                <c:pt idx="48">
                  <c:v>6.4543652099999997E-4</c:v>
                </c:pt>
                <c:pt idx="49">
                  <c:v>6.3654131700000005E-4</c:v>
                </c:pt>
                <c:pt idx="50">
                  <c:v>6.3650613000000003E-4</c:v>
                </c:pt>
                <c:pt idx="51">
                  <c:v>6.3597496000000005E-4</c:v>
                </c:pt>
                <c:pt idx="52">
                  <c:v>6.3458086199999996E-4</c:v>
                </c:pt>
                <c:pt idx="53">
                  <c:v>6.3416916900000005E-4</c:v>
                </c:pt>
                <c:pt idx="54">
                  <c:v>6.3265643499999999E-4</c:v>
                </c:pt>
                <c:pt idx="55">
                  <c:v>6.3222720200000002E-4</c:v>
                </c:pt>
                <c:pt idx="56">
                  <c:v>6.8132736199999998E-4</c:v>
                </c:pt>
                <c:pt idx="57">
                  <c:v>6.30372983E-4</c:v>
                </c:pt>
                <c:pt idx="58">
                  <c:v>6.2710023299999995E-4</c:v>
                </c:pt>
                <c:pt idx="59">
                  <c:v>6.2520953199999999E-4</c:v>
                </c:pt>
                <c:pt idx="60">
                  <c:v>6.2320768800000004E-4</c:v>
                </c:pt>
                <c:pt idx="61">
                  <c:v>6.6805144499999997E-4</c:v>
                </c:pt>
                <c:pt idx="62">
                  <c:v>6.5426939600000001E-4</c:v>
                </c:pt>
                <c:pt idx="63">
                  <c:v>6.4298378799999996E-4</c:v>
                </c:pt>
                <c:pt idx="64">
                  <c:v>5.8650314100000002E-4</c:v>
                </c:pt>
                <c:pt idx="65">
                  <c:v>5.85471694E-4</c:v>
                </c:pt>
                <c:pt idx="66">
                  <c:v>5.8432209800000001E-4</c:v>
                </c:pt>
                <c:pt idx="67">
                  <c:v>5.8321822200000002E-4</c:v>
                </c:pt>
                <c:pt idx="68">
                  <c:v>5.8210882099999999E-4</c:v>
                </c:pt>
                <c:pt idx="69">
                  <c:v>6.3031954900000004E-4</c:v>
                </c:pt>
                <c:pt idx="70">
                  <c:v>5.8106796099999995E-4</c:v>
                </c:pt>
                <c:pt idx="71">
                  <c:v>5.8002119000000001E-4</c:v>
                </c:pt>
                <c:pt idx="72">
                  <c:v>5.8178749100000005E-4</c:v>
                </c:pt>
                <c:pt idx="73">
                  <c:v>5.7766154100000004E-4</c:v>
                </c:pt>
                <c:pt idx="74">
                  <c:v>5.8062579900000004E-4</c:v>
                </c:pt>
                <c:pt idx="75">
                  <c:v>5.7677432299999996E-4</c:v>
                </c:pt>
                <c:pt idx="76">
                  <c:v>5.7947430199999995E-4</c:v>
                </c:pt>
                <c:pt idx="77">
                  <c:v>5.7541858999999999E-4</c:v>
                </c:pt>
                <c:pt idx="78">
                  <c:v>5.78283968E-4</c:v>
                </c:pt>
                <c:pt idx="79">
                  <c:v>5.7402621099999997E-4</c:v>
                </c:pt>
                <c:pt idx="80">
                  <c:v>5.7287898800000004E-4</c:v>
                </c:pt>
                <c:pt idx="81">
                  <c:v>5.7581379599999996E-4</c:v>
                </c:pt>
                <c:pt idx="82">
                  <c:v>5.7520012600000003E-4</c:v>
                </c:pt>
                <c:pt idx="83">
                  <c:v>5.7152060500000003E-4</c:v>
                </c:pt>
                <c:pt idx="84">
                  <c:v>5.7144074400000005E-4</c:v>
                </c:pt>
                <c:pt idx="85">
                  <c:v>5.7459965900000004E-4</c:v>
                </c:pt>
                <c:pt idx="86">
                  <c:v>5.74017629E-4</c:v>
                </c:pt>
                <c:pt idx="87">
                  <c:v>5.70290404E-4</c:v>
                </c:pt>
                <c:pt idx="88">
                  <c:v>5.7341771699999996E-4</c:v>
                </c:pt>
                <c:pt idx="89">
                  <c:v>5.7284464799999999E-4</c:v>
                </c:pt>
                <c:pt idx="90">
                  <c:v>5.6910172399999995E-4</c:v>
                </c:pt>
                <c:pt idx="91">
                  <c:v>5.72264124E-4</c:v>
                </c:pt>
                <c:pt idx="92">
                  <c:v>5.7167588900000003E-4</c:v>
                </c:pt>
                <c:pt idx="93">
                  <c:v>5.6803329300000004E-4</c:v>
                </c:pt>
                <c:pt idx="94">
                  <c:v>5.7113773399999998E-4</c:v>
                </c:pt>
                <c:pt idx="95">
                  <c:v>5.7057238899999995E-4</c:v>
                </c:pt>
                <c:pt idx="96">
                  <c:v>5.6684881899999998E-4</c:v>
                </c:pt>
                <c:pt idx="97">
                  <c:v>5.6999583500000003E-4</c:v>
                </c:pt>
                <c:pt idx="98">
                  <c:v>5.6576593800000002E-4</c:v>
                </c:pt>
                <c:pt idx="99">
                  <c:v>5.6456075699999999E-4</c:v>
                </c:pt>
                <c:pt idx="100">
                  <c:v>5.6341652400000003E-4</c:v>
                </c:pt>
                <c:pt idx="101">
                  <c:v>5.6221391600000002E-4</c:v>
                </c:pt>
                <c:pt idx="102">
                  <c:v>5.6103672800000002E-4</c:v>
                </c:pt>
                <c:pt idx="103">
                  <c:v>5.5992993099999999E-4</c:v>
                </c:pt>
                <c:pt idx="104">
                  <c:v>5.5885612899999996E-4</c:v>
                </c:pt>
                <c:pt idx="105">
                  <c:v>5.5777876699999996E-4</c:v>
                </c:pt>
                <c:pt idx="106">
                  <c:v>5.5654455200000003E-4</c:v>
                </c:pt>
                <c:pt idx="107">
                  <c:v>5.5650162900000002E-4</c:v>
                </c:pt>
                <c:pt idx="108">
                  <c:v>5.5543123400000004E-4</c:v>
                </c:pt>
                <c:pt idx="109">
                  <c:v>5.5442380899999998E-4</c:v>
                </c:pt>
                <c:pt idx="110">
                  <c:v>5.5333006700000005E-4</c:v>
                </c:pt>
                <c:pt idx="111">
                  <c:v>5.5225798599999997E-4</c:v>
                </c:pt>
                <c:pt idx="112">
                  <c:v>5.5118341599999998E-4</c:v>
                </c:pt>
                <c:pt idx="113">
                  <c:v>5.5371149200000001E-4</c:v>
                </c:pt>
                <c:pt idx="114">
                  <c:v>5.5003694599999996E-4</c:v>
                </c:pt>
                <c:pt idx="115">
                  <c:v>5.5252031299999997E-4</c:v>
                </c:pt>
                <c:pt idx="116">
                  <c:v>5.4872409099999996E-4</c:v>
                </c:pt>
                <c:pt idx="117">
                  <c:v>5.4772624400000001E-4</c:v>
                </c:pt>
                <c:pt idx="118">
                  <c:v>5.4672980900000005E-4</c:v>
                </c:pt>
                <c:pt idx="119">
                  <c:v>5.4561884E-4</c:v>
                </c:pt>
                <c:pt idx="120">
                  <c:v>5.4464749399999997E-4</c:v>
                </c:pt>
                <c:pt idx="121">
                  <c:v>5.4376581599999997E-4</c:v>
                </c:pt>
                <c:pt idx="122">
                  <c:v>5.4291775999999996E-4</c:v>
                </c:pt>
                <c:pt idx="123">
                  <c:v>5.4276245600000004E-4</c:v>
                </c:pt>
                <c:pt idx="124">
                  <c:v>3.9919714500000002E-4</c:v>
                </c:pt>
                <c:pt idx="125">
                  <c:v>3.9881538399999999E-4</c:v>
                </c:pt>
                <c:pt idx="126">
                  <c:v>5.41880381E-4</c:v>
                </c:pt>
                <c:pt idx="127">
                  <c:v>3.9844439500000002E-4</c:v>
                </c:pt>
                <c:pt idx="128">
                  <c:v>3.9802398299999998E-4</c:v>
                </c:pt>
                <c:pt idx="129">
                  <c:v>5.4093721300000003E-4</c:v>
                </c:pt>
                <c:pt idx="130">
                  <c:v>3.9759981100000001E-4</c:v>
                </c:pt>
                <c:pt idx="131">
                  <c:v>5.3988108099999998E-4</c:v>
                </c:pt>
                <c:pt idx="132">
                  <c:v>3.9715836000000002E-4</c:v>
                </c:pt>
                <c:pt idx="133">
                  <c:v>3.9673840100000002E-4</c:v>
                </c:pt>
                <c:pt idx="134">
                  <c:v>5.3895314699999996E-4</c:v>
                </c:pt>
                <c:pt idx="135">
                  <c:v>3.9628325999999998E-4</c:v>
                </c:pt>
                <c:pt idx="136">
                  <c:v>3.9584698500000001E-4</c:v>
                </c:pt>
                <c:pt idx="137">
                  <c:v>5.37973235E-4</c:v>
                </c:pt>
                <c:pt idx="138">
                  <c:v>3.95428615E-4</c:v>
                </c:pt>
                <c:pt idx="139">
                  <c:v>5.3707929799999999E-4</c:v>
                </c:pt>
                <c:pt idx="140">
                  <c:v>3.9499902300000001E-4</c:v>
                </c:pt>
                <c:pt idx="141">
                  <c:v>3.9458336999999998E-4</c:v>
                </c:pt>
                <c:pt idx="142">
                  <c:v>5.3615018400000002E-4</c:v>
                </c:pt>
                <c:pt idx="143">
                  <c:v>3.9416140199999999E-4</c:v>
                </c:pt>
                <c:pt idx="144">
                  <c:v>5.3518735999999998E-4</c:v>
                </c:pt>
                <c:pt idx="145">
                  <c:v>5.34226422E-4</c:v>
                </c:pt>
                <c:pt idx="146">
                  <c:v>5.3706925699999999E-4</c:v>
                </c:pt>
                <c:pt idx="147">
                  <c:v>5.3707872000000002E-4</c:v>
                </c:pt>
                <c:pt idx="148">
                  <c:v>5.3317803400000001E-4</c:v>
                </c:pt>
                <c:pt idx="149">
                  <c:v>5.3218779400000002E-4</c:v>
                </c:pt>
                <c:pt idx="150">
                  <c:v>5.3130622300000003E-4</c:v>
                </c:pt>
                <c:pt idx="151">
                  <c:v>5.3370123900000005E-4</c:v>
                </c:pt>
                <c:pt idx="152">
                  <c:v>5.3370164900000004E-4</c:v>
                </c:pt>
                <c:pt idx="153">
                  <c:v>5.2996804199999996E-4</c:v>
                </c:pt>
                <c:pt idx="154">
                  <c:v>5.2901589699999997E-4</c:v>
                </c:pt>
                <c:pt idx="155">
                  <c:v>5.2809915799999999E-4</c:v>
                </c:pt>
                <c:pt idx="156">
                  <c:v>4.2157439700000001E-4</c:v>
                </c:pt>
                <c:pt idx="157">
                  <c:v>5.2728072400000001E-4</c:v>
                </c:pt>
                <c:pt idx="158">
                  <c:v>5.2642206499999998E-4</c:v>
                </c:pt>
                <c:pt idx="159">
                  <c:v>5.2556922300000001E-4</c:v>
                </c:pt>
                <c:pt idx="160">
                  <c:v>5.2487702000000001E-4</c:v>
                </c:pt>
                <c:pt idx="161">
                  <c:v>5.2768143899999999E-4</c:v>
                </c:pt>
                <c:pt idx="162">
                  <c:v>5.2766811799999998E-4</c:v>
                </c:pt>
                <c:pt idx="163">
                  <c:v>5.2386777299999996E-4</c:v>
                </c:pt>
                <c:pt idx="164">
                  <c:v>4.14706919E-4</c:v>
                </c:pt>
                <c:pt idx="165">
                  <c:v>3.7823261800000002E-4</c:v>
                </c:pt>
                <c:pt idx="166">
                  <c:v>3.7685936999999999E-4</c:v>
                </c:pt>
                <c:pt idx="167">
                  <c:v>4.0825653000000001E-4</c:v>
                </c:pt>
                <c:pt idx="168">
                  <c:v>3.7590622399999999E-4</c:v>
                </c:pt>
                <c:pt idx="169">
                  <c:v>3.7497287600000002E-4</c:v>
                </c:pt>
                <c:pt idx="170">
                  <c:v>3.7388491800000002E-4</c:v>
                </c:pt>
                <c:pt idx="171">
                  <c:v>3.73236662E-4</c:v>
                </c:pt>
                <c:pt idx="172">
                  <c:v>3.7233498600000001E-4</c:v>
                </c:pt>
                <c:pt idx="173">
                  <c:v>4.03510255E-4</c:v>
                </c:pt>
                <c:pt idx="174">
                  <c:v>3.7137268899999998E-4</c:v>
                </c:pt>
                <c:pt idx="175">
                  <c:v>3.7029689200000001E-4</c:v>
                </c:pt>
                <c:pt idx="176">
                  <c:v>3.6948713999999998E-4</c:v>
                </c:pt>
                <c:pt idx="177">
                  <c:v>3.6858183999999999E-4</c:v>
                </c:pt>
                <c:pt idx="178">
                  <c:v>3.6756017300000002E-4</c:v>
                </c:pt>
                <c:pt idx="179">
                  <c:v>3.9837109999999999E-4</c:v>
                </c:pt>
                <c:pt idx="180">
                  <c:v>3.66612391E-4</c:v>
                </c:pt>
                <c:pt idx="181">
                  <c:v>3.65836155E-4</c:v>
                </c:pt>
                <c:pt idx="182">
                  <c:v>3.6514557400000003E-4</c:v>
                </c:pt>
                <c:pt idx="183">
                  <c:v>3.64369019E-4</c:v>
                </c:pt>
                <c:pt idx="184">
                  <c:v>3.9366365700000002E-4</c:v>
                </c:pt>
                <c:pt idx="185">
                  <c:v>3.8936350499999998E-4</c:v>
                </c:pt>
                <c:pt idx="186">
                  <c:v>3.8928417699999999E-4</c:v>
                </c:pt>
                <c:pt idx="187">
                  <c:v>3.8583182400000001E-4</c:v>
                </c:pt>
                <c:pt idx="188">
                  <c:v>4.36747453E-4</c:v>
                </c:pt>
                <c:pt idx="189">
                  <c:v>4.36769743E-4</c:v>
                </c:pt>
                <c:pt idx="190">
                  <c:v>3.83602007E-4</c:v>
                </c:pt>
                <c:pt idx="191">
                  <c:v>3.83121432E-4</c:v>
                </c:pt>
                <c:pt idx="192">
                  <c:v>3.8412411800000003E-4</c:v>
                </c:pt>
                <c:pt idx="193">
                  <c:v>3.8716185600000001E-4</c:v>
                </c:pt>
                <c:pt idx="194">
                  <c:v>3.91237503E-4</c:v>
                </c:pt>
                <c:pt idx="195">
                  <c:v>3.7922241599999999E-4</c:v>
                </c:pt>
                <c:pt idx="196">
                  <c:v>3.7921607100000002E-4</c:v>
                </c:pt>
                <c:pt idx="197">
                  <c:v>3.8218284499999999E-4</c:v>
                </c:pt>
                <c:pt idx="198">
                  <c:v>3.7810174100000001E-4</c:v>
                </c:pt>
                <c:pt idx="199">
                  <c:v>3.7790515099999999E-4</c:v>
                </c:pt>
                <c:pt idx="200">
                  <c:v>3.7701302799999999E-4</c:v>
                </c:pt>
                <c:pt idx="201">
                  <c:v>3.7703258600000001E-4</c:v>
                </c:pt>
                <c:pt idx="202" formatCode="General">
                  <c:v>3.77012279E-4</c:v>
                </c:pt>
                <c:pt idx="203" formatCode="General">
                  <c:v>3.7703143799999999E-4</c:v>
                </c:pt>
                <c:pt idx="204" formatCode="General">
                  <c:v>4.7442166499999999E-4</c:v>
                </c:pt>
                <c:pt idx="205" formatCode="General">
                  <c:v>4.7462987399999999E-4</c:v>
                </c:pt>
                <c:pt idx="206" formatCode="General">
                  <c:v>3.7533102800000001E-4</c:v>
                </c:pt>
                <c:pt idx="207" formatCode="General">
                  <c:v>3.73359508E-4</c:v>
                </c:pt>
                <c:pt idx="208" formatCode="General">
                  <c:v>6.2602203700000002E-4</c:v>
                </c:pt>
                <c:pt idx="209" formatCode="General">
                  <c:v>6.2615467E-4</c:v>
                </c:pt>
                <c:pt idx="210" formatCode="General">
                  <c:v>3.72362203E-4</c:v>
                </c:pt>
                <c:pt idx="211" formatCode="General">
                  <c:v>3.7235624200000002E-4</c:v>
                </c:pt>
                <c:pt idx="212" formatCode="General">
                  <c:v>3.7006192299999998E-4</c:v>
                </c:pt>
                <c:pt idx="213" formatCode="General">
                  <c:v>3.6573275399999998E-4</c:v>
                </c:pt>
                <c:pt idx="214" formatCode="General">
                  <c:v>6.2839742800000002E-5</c:v>
                </c:pt>
                <c:pt idx="215" formatCode="General">
                  <c:v>5.4020827299999998E-5</c:v>
                </c:pt>
                <c:pt idx="216" formatCode="General">
                  <c:v>4.9727387200000002E-5</c:v>
                </c:pt>
                <c:pt idx="217" formatCode="General">
                  <c:v>4.97212908E-5</c:v>
                </c:pt>
                <c:pt idx="218" formatCode="General">
                  <c:v>6.1522267000000002E-5</c:v>
                </c:pt>
                <c:pt idx="219" formatCode="General">
                  <c:v>4.96976133E-5</c:v>
                </c:pt>
                <c:pt idx="220" formatCode="General">
                  <c:v>4.9695093499999997E-5</c:v>
                </c:pt>
                <c:pt idx="221" formatCode="General">
                  <c:v>3.5155840599999997E-4</c:v>
                </c:pt>
                <c:pt idx="222" formatCode="General">
                  <c:v>3.3816451600000001E-4</c:v>
                </c:pt>
                <c:pt idx="223" formatCode="General">
                  <c:v>3.3816184100000002E-4</c:v>
                </c:pt>
                <c:pt idx="224" formatCode="General">
                  <c:v>3.4069826900000002E-4</c:v>
                </c:pt>
                <c:pt idx="225" formatCode="General">
                  <c:v>3.3143808500000002E-4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82-7B46-B8DD-0172607A42EA}"/>
            </c:ext>
          </c:extLst>
        </c:ser>
        <c:ser>
          <c:idx val="12"/>
          <c:order val="5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IPG_CLT.txt!$M$2:$M$712</c:f>
              <c:numCache>
                <c:formatCode>0.00E+00</c:formatCode>
                <c:ptCount val="711"/>
                <c:pt idx="0">
                  <c:v>2.8678392200000001E-5</c:v>
                </c:pt>
                <c:pt idx="1">
                  <c:v>2.8236598400000001E-5</c:v>
                </c:pt>
                <c:pt idx="2">
                  <c:v>4.8995080799999999E-5</c:v>
                </c:pt>
                <c:pt idx="3">
                  <c:v>5.1410853399999997E-5</c:v>
                </c:pt>
                <c:pt idx="4">
                  <c:v>4.8101662400000003E-5</c:v>
                </c:pt>
                <c:pt idx="5">
                  <c:v>5.0627488800000003E-5</c:v>
                </c:pt>
                <c:pt idx="6">
                  <c:v>4.7371063800000003E-5</c:v>
                </c:pt>
                <c:pt idx="7">
                  <c:v>6.3069968400000003E-5</c:v>
                </c:pt>
                <c:pt idx="8">
                  <c:v>5.9651724100000001E-5</c:v>
                </c:pt>
                <c:pt idx="9">
                  <c:v>5.0270568900000003E-5</c:v>
                </c:pt>
                <c:pt idx="10">
                  <c:v>4.6011737300000001E-5</c:v>
                </c:pt>
                <c:pt idx="11">
                  <c:v>6.2559342900000002E-5</c:v>
                </c:pt>
                <c:pt idx="12">
                  <c:v>5.0141673099999999E-5</c:v>
                </c:pt>
                <c:pt idx="13">
                  <c:v>4.5890296899999997E-5</c:v>
                </c:pt>
                <c:pt idx="14">
                  <c:v>5.0033510700000003E-5</c:v>
                </c:pt>
                <c:pt idx="15">
                  <c:v>4.5779103799999998E-5</c:v>
                </c:pt>
                <c:pt idx="16">
                  <c:v>4.9918978999999997E-5</c:v>
                </c:pt>
                <c:pt idx="17">
                  <c:v>4.5685536099999998E-5</c:v>
                </c:pt>
                <c:pt idx="18">
                  <c:v>4.5619059200000003E-5</c:v>
                </c:pt>
                <c:pt idx="19">
                  <c:v>4.9843660000000002E-5</c:v>
                </c:pt>
                <c:pt idx="20">
                  <c:v>4.5601996100000002E-5</c:v>
                </c:pt>
                <c:pt idx="21">
                  <c:v>4.9833035699999999E-5</c:v>
                </c:pt>
                <c:pt idx="22">
                  <c:v>5.4200872999999998E-5</c:v>
                </c:pt>
                <c:pt idx="23">
                  <c:v>4.5705790100000003E-5</c:v>
                </c:pt>
                <c:pt idx="24">
                  <c:v>6.7857555800000002E-5</c:v>
                </c:pt>
                <c:pt idx="25">
                  <c:v>5.4095525200000002E-5</c:v>
                </c:pt>
                <c:pt idx="26">
                  <c:v>4.5496368499999997E-5</c:v>
                </c:pt>
                <c:pt idx="27">
                  <c:v>5.40749529E-5</c:v>
                </c:pt>
                <c:pt idx="28">
                  <c:v>4.5484214799999998E-5</c:v>
                </c:pt>
                <c:pt idx="29">
                  <c:v>5.3981947599999997E-5</c:v>
                </c:pt>
                <c:pt idx="30">
                  <c:v>4.5401310400000002E-5</c:v>
                </c:pt>
                <c:pt idx="31">
                  <c:v>4.53049043E-5</c:v>
                </c:pt>
                <c:pt idx="32">
                  <c:v>5.3858718800000002E-5</c:v>
                </c:pt>
                <c:pt idx="33">
                  <c:v>5.3859679799999997E-5</c:v>
                </c:pt>
                <c:pt idx="34">
                  <c:v>4.5207878600000001E-5</c:v>
                </c:pt>
                <c:pt idx="35">
                  <c:v>5.3745464799999997E-5</c:v>
                </c:pt>
                <c:pt idx="36">
                  <c:v>4.9255647799999998E-5</c:v>
                </c:pt>
                <c:pt idx="37">
                  <c:v>5.3835160499999998E-5</c:v>
                </c:pt>
                <c:pt idx="38">
                  <c:v>4.9113647499999997E-5</c:v>
                </c:pt>
                <c:pt idx="39">
                  <c:v>5.3682583899999998E-5</c:v>
                </c:pt>
                <c:pt idx="40">
                  <c:v>4.8974681500000003E-5</c:v>
                </c:pt>
                <c:pt idx="41">
                  <c:v>5.3691298099999998E-5</c:v>
                </c:pt>
                <c:pt idx="42">
                  <c:v>4.8970602E-5</c:v>
                </c:pt>
                <c:pt idx="43">
                  <c:v>5.82445101E-5</c:v>
                </c:pt>
                <c:pt idx="44">
                  <c:v>5.34264205E-5</c:v>
                </c:pt>
                <c:pt idx="45">
                  <c:v>4.87327333E-5</c:v>
                </c:pt>
                <c:pt idx="46">
                  <c:v>5.3363263000000003E-5</c:v>
                </c:pt>
                <c:pt idx="47">
                  <c:v>4.8687738599999998E-5</c:v>
                </c:pt>
                <c:pt idx="48">
                  <c:v>5.3366065300000003E-5</c:v>
                </c:pt>
                <c:pt idx="49">
                  <c:v>4.8718633800000001E-5</c:v>
                </c:pt>
                <c:pt idx="50">
                  <c:v>5.3400391899999998E-5</c:v>
                </c:pt>
                <c:pt idx="51">
                  <c:v>4.8747040800000002E-5</c:v>
                </c:pt>
                <c:pt idx="52">
                  <c:v>5.3346053799999998E-5</c:v>
                </c:pt>
                <c:pt idx="53">
                  <c:v>4.8682071099999998E-5</c:v>
                </c:pt>
                <c:pt idx="54">
                  <c:v>5.3202232900000002E-5</c:v>
                </c:pt>
                <c:pt idx="55">
                  <c:v>5.3182116399999997E-5</c:v>
                </c:pt>
                <c:pt idx="56">
                  <c:v>4.8559241600000003E-5</c:v>
                </c:pt>
                <c:pt idx="57">
                  <c:v>6.03876184E-5</c:v>
                </c:pt>
                <c:pt idx="58">
                  <c:v>5.3046304799999998E-5</c:v>
                </c:pt>
                <c:pt idx="59">
                  <c:v>4.8440406000000001E-5</c:v>
                </c:pt>
                <c:pt idx="60">
                  <c:v>5.4869788999999998E-5</c:v>
                </c:pt>
                <c:pt idx="61">
                  <c:v>6.0238587700000002E-5</c:v>
                </c:pt>
                <c:pt idx="62">
                  <c:v>5.3047644100000002E-5</c:v>
                </c:pt>
                <c:pt idx="63">
                  <c:v>5.4863587600000002E-5</c:v>
                </c:pt>
                <c:pt idx="64">
                  <c:v>6.0241100999999998E-5</c:v>
                </c:pt>
                <c:pt idx="65">
                  <c:v>5.3042682100000002E-5</c:v>
                </c:pt>
                <c:pt idx="66">
                  <c:v>5.4863843499999997E-5</c:v>
                </c:pt>
                <c:pt idx="67">
                  <c:v>6.0243242099999999E-5</c:v>
                </c:pt>
                <c:pt idx="68">
                  <c:v>5.2994354000000003E-5</c:v>
                </c:pt>
                <c:pt idx="69">
                  <c:v>6.0175810599999998E-5</c:v>
                </c:pt>
                <c:pt idx="70">
                  <c:v>5.4805018399999997E-5</c:v>
                </c:pt>
                <c:pt idx="71">
                  <c:v>5.2907570600000002E-5</c:v>
                </c:pt>
                <c:pt idx="72">
                  <c:v>5.4704140499999998E-5</c:v>
                </c:pt>
                <c:pt idx="73">
                  <c:v>6.9134434599999996E-5</c:v>
                </c:pt>
                <c:pt idx="74">
                  <c:v>6.00619283E-5</c:v>
                </c:pt>
                <c:pt idx="75">
                  <c:v>5.2810653399999997E-5</c:v>
                </c:pt>
                <c:pt idx="76">
                  <c:v>6.3310884299999995E-5</c:v>
                </c:pt>
                <c:pt idx="77">
                  <c:v>5.4608546500000001E-5</c:v>
                </c:pt>
                <c:pt idx="78">
                  <c:v>6.9014667300000006E-5</c:v>
                </c:pt>
                <c:pt idx="79">
                  <c:v>6.6052647900000005E-5</c:v>
                </c:pt>
                <c:pt idx="80">
                  <c:v>5.2738069799999997E-5</c:v>
                </c:pt>
                <c:pt idx="81">
                  <c:v>6.8927301899999994E-5</c:v>
                </c:pt>
                <c:pt idx="82">
                  <c:v>5.4534444500000003E-5</c:v>
                </c:pt>
                <c:pt idx="83">
                  <c:v>6.3150266199999994E-5</c:v>
                </c:pt>
                <c:pt idx="84">
                  <c:v>5.26591872E-5</c:v>
                </c:pt>
                <c:pt idx="85">
                  <c:v>5.4466695699999999E-5</c:v>
                </c:pt>
                <c:pt idx="86">
                  <c:v>6.8842577999999997E-5</c:v>
                </c:pt>
                <c:pt idx="87">
                  <c:v>5.25207529E-5</c:v>
                </c:pt>
                <c:pt idx="88">
                  <c:v>5.4336712100000002E-5</c:v>
                </c:pt>
                <c:pt idx="89">
                  <c:v>6.8673150299999996E-5</c:v>
                </c:pt>
                <c:pt idx="90">
                  <c:v>5.0828956500000002E-5</c:v>
                </c:pt>
                <c:pt idx="91">
                  <c:v>5.2595087399999998E-5</c:v>
                </c:pt>
                <c:pt idx="92">
                  <c:v>5.6201783599999998E-5</c:v>
                </c:pt>
                <c:pt idx="93">
                  <c:v>6.30798173E-5</c:v>
                </c:pt>
                <c:pt idx="94">
                  <c:v>5.4406561300000003E-5</c:v>
                </c:pt>
                <c:pt idx="95">
                  <c:v>6.8782109099999996E-5</c:v>
                </c:pt>
                <c:pt idx="96">
                  <c:v>5.7819988300000001E-5</c:v>
                </c:pt>
                <c:pt idx="97">
                  <c:v>5.4312120600000002E-5</c:v>
                </c:pt>
                <c:pt idx="98">
                  <c:v>5.0760656599999999E-5</c:v>
                </c:pt>
                <c:pt idx="99">
                  <c:v>5.61189005E-5</c:v>
                </c:pt>
                <c:pt idx="100">
                  <c:v>6.8673172800000001E-5</c:v>
                </c:pt>
                <c:pt idx="101">
                  <c:v>5.7799294299999999E-5</c:v>
                </c:pt>
                <c:pt idx="102">
                  <c:v>5.6106627500000001E-5</c:v>
                </c:pt>
                <c:pt idx="103">
                  <c:v>5.0748968799999997E-5</c:v>
                </c:pt>
                <c:pt idx="104">
                  <c:v>6.86493417E-5</c:v>
                </c:pt>
                <c:pt idx="105">
                  <c:v>5.7782161399999997E-5</c:v>
                </c:pt>
                <c:pt idx="106">
                  <c:v>5.60885581E-5</c:v>
                </c:pt>
                <c:pt idx="107">
                  <c:v>5.0726902699999997E-5</c:v>
                </c:pt>
                <c:pt idx="108">
                  <c:v>6.86216112E-5</c:v>
                </c:pt>
                <c:pt idx="109">
                  <c:v>5.7698412599999999E-5</c:v>
                </c:pt>
                <c:pt idx="110">
                  <c:v>5.6000719099999998E-5</c:v>
                </c:pt>
                <c:pt idx="111">
                  <c:v>5.06528238E-5</c:v>
                </c:pt>
                <c:pt idx="112">
                  <c:v>6.8510272599999993E-5</c:v>
                </c:pt>
                <c:pt idx="113">
                  <c:v>5.75392552E-5</c:v>
                </c:pt>
                <c:pt idx="114">
                  <c:v>5.5849003700000003E-5</c:v>
                </c:pt>
                <c:pt idx="115">
                  <c:v>5.0509983599999999E-5</c:v>
                </c:pt>
                <c:pt idx="116">
                  <c:v>5.0506667600000001E-5</c:v>
                </c:pt>
                <c:pt idx="117">
                  <c:v>6.8291368899999998E-5</c:v>
                </c:pt>
                <c:pt idx="118">
                  <c:v>5.7370552399999998E-5</c:v>
                </c:pt>
                <c:pt idx="119">
                  <c:v>5.9788554600000003E-5</c:v>
                </c:pt>
                <c:pt idx="120">
                  <c:v>5.9784674499999997E-5</c:v>
                </c:pt>
                <c:pt idx="121">
                  <c:v>5.7451629800000003E-5</c:v>
                </c:pt>
                <c:pt idx="122">
                  <c:v>5.9882093400000001E-5</c:v>
                </c:pt>
                <c:pt idx="123">
                  <c:v>5.9883306899999997E-5</c:v>
                </c:pt>
                <c:pt idx="124">
                  <c:v>6.6827708099999997E-5</c:v>
                </c:pt>
                <c:pt idx="125">
                  <c:v>7.4779233400000006E-9</c:v>
                </c:pt>
                <c:pt idx="126">
                  <c:v>5.9951087099999999E-5</c:v>
                </c:pt>
                <c:pt idx="127">
                  <c:v>5.9951992500000001E-5</c:v>
                </c:pt>
                <c:pt idx="128">
                  <c:v>5.75419536E-5</c:v>
                </c:pt>
                <c:pt idx="129">
                  <c:v>5.9968267599999999E-5</c:v>
                </c:pt>
                <c:pt idx="130">
                  <c:v>5.75612178E-5</c:v>
                </c:pt>
                <c:pt idx="131">
                  <c:v>5.9957214000000001E-5</c:v>
                </c:pt>
                <c:pt idx="132">
                  <c:v>5.7484858300000002E-5</c:v>
                </c:pt>
                <c:pt idx="133">
                  <c:v>5.9875117900000003E-5</c:v>
                </c:pt>
                <c:pt idx="134">
                  <c:v>5.9810341299999999E-5</c:v>
                </c:pt>
                <c:pt idx="135">
                  <c:v>5.1708850799999998E-5</c:v>
                </c:pt>
                <c:pt idx="136">
                  <c:v>5.74048222E-5</c:v>
                </c:pt>
                <c:pt idx="137">
                  <c:v>5.1698999399999998E-5</c:v>
                </c:pt>
                <c:pt idx="138">
                  <c:v>5.98032558E-5</c:v>
                </c:pt>
                <c:pt idx="139">
                  <c:v>5.1697616300000003E-5</c:v>
                </c:pt>
                <c:pt idx="140">
                  <c:v>5.1581905599999998E-5</c:v>
                </c:pt>
                <c:pt idx="141">
                  <c:v>5.9618851399999998E-5</c:v>
                </c:pt>
                <c:pt idx="142">
                  <c:v>5.15355445E-5</c:v>
                </c:pt>
                <c:pt idx="143">
                  <c:v>6.1272779100000001E-5</c:v>
                </c:pt>
                <c:pt idx="144">
                  <c:v>5.1489504499999998E-5</c:v>
                </c:pt>
                <c:pt idx="145">
                  <c:v>6.1230351199999998E-5</c:v>
                </c:pt>
                <c:pt idx="146">
                  <c:v>6.1229379400000003E-5</c:v>
                </c:pt>
                <c:pt idx="147">
                  <c:v>6.1218822399999997E-5</c:v>
                </c:pt>
                <c:pt idx="148">
                  <c:v>5.9488080299999997E-5</c:v>
                </c:pt>
                <c:pt idx="149">
                  <c:v>5.1423694799999997E-5</c:v>
                </c:pt>
                <c:pt idx="150">
                  <c:v>5.1358235000000001E-5</c:v>
                </c:pt>
                <c:pt idx="151">
                  <c:v>5.9374253299999998E-5</c:v>
                </c:pt>
                <c:pt idx="152">
                  <c:v>5.1330642499999999E-5</c:v>
                </c:pt>
                <c:pt idx="153">
                  <c:v>7.3102164999999997E-5</c:v>
                </c:pt>
                <c:pt idx="154">
                  <c:v>6.1054163699999996E-5</c:v>
                </c:pt>
                <c:pt idx="155">
                  <c:v>5.1334945099999997E-5</c:v>
                </c:pt>
                <c:pt idx="156">
                  <c:v>7.3110184500000004E-5</c:v>
                </c:pt>
                <c:pt idx="157">
                  <c:v>6.1044904999999996E-5</c:v>
                </c:pt>
                <c:pt idx="158">
                  <c:v>5.9392174799999999E-5</c:v>
                </c:pt>
                <c:pt idx="159">
                  <c:v>5.5586812000000001E-5</c:v>
                </c:pt>
                <c:pt idx="160">
                  <c:v>5.1339352099999999E-5</c:v>
                </c:pt>
                <c:pt idx="161">
                  <c:v>5.2826298499999999E-5</c:v>
                </c:pt>
                <c:pt idx="162">
                  <c:v>5.2861057400000003E-5</c:v>
                </c:pt>
                <c:pt idx="163">
                  <c:v>5.56540166E-5</c:v>
                </c:pt>
                <c:pt idx="164">
                  <c:v>5.2890590100000002E-5</c:v>
                </c:pt>
                <c:pt idx="165">
                  <c:v>5.2642896499999997E-5</c:v>
                </c:pt>
                <c:pt idx="166">
                  <c:v>5.2675791100000002E-5</c:v>
                </c:pt>
                <c:pt idx="167">
                  <c:v>5.5422305600000003E-5</c:v>
                </c:pt>
                <c:pt idx="168">
                  <c:v>7.6144664900000002E-5</c:v>
                </c:pt>
                <c:pt idx="169">
                  <c:v>7.6140779099999995E-5</c:v>
                </c:pt>
                <c:pt idx="170">
                  <c:v>5.2699833900000001E-5</c:v>
                </c:pt>
                <c:pt idx="171">
                  <c:v>7.5974978700000005E-5</c:v>
                </c:pt>
                <c:pt idx="172">
                  <c:v>7.5977897600000005E-5</c:v>
                </c:pt>
                <c:pt idx="173">
                  <c:v>5.5311995599999998E-5</c:v>
                </c:pt>
                <c:pt idx="174">
                  <c:v>5.2561567699999999E-5</c:v>
                </c:pt>
                <c:pt idx="175">
                  <c:v>5.2567676000000003E-5</c:v>
                </c:pt>
                <c:pt idx="176">
                  <c:v>5.5334171100000002E-5</c:v>
                </c:pt>
                <c:pt idx="177">
                  <c:v>5.25833553E-5</c:v>
                </c:pt>
                <c:pt idx="178">
                  <c:v>5.2618633199999998E-5</c:v>
                </c:pt>
                <c:pt idx="179">
                  <c:v>7.2457999099999999E-5</c:v>
                </c:pt>
                <c:pt idx="180">
                  <c:v>7.2467935999999996E-5</c:v>
                </c:pt>
                <c:pt idx="181">
                  <c:v>5.5385072100000001E-5</c:v>
                </c:pt>
                <c:pt idx="182">
                  <c:v>5.26479599E-5</c:v>
                </c:pt>
                <c:pt idx="183">
                  <c:v>6.3898766899999997E-5</c:v>
                </c:pt>
                <c:pt idx="184">
                  <c:v>7.2426249299999997E-5</c:v>
                </c:pt>
                <c:pt idx="185">
                  <c:v>6.7672836399999999E-5</c:v>
                </c:pt>
                <c:pt idx="186">
                  <c:v>8.2545521700000003E-5</c:v>
                </c:pt>
                <c:pt idx="187">
                  <c:v>6.37244048E-5</c:v>
                </c:pt>
                <c:pt idx="188">
                  <c:v>7.2313359100000004E-5</c:v>
                </c:pt>
                <c:pt idx="189">
                  <c:v>6.3748592800000006E-5</c:v>
                </c:pt>
                <c:pt idx="190">
                  <c:v>6.7683978500000002E-5</c:v>
                </c:pt>
                <c:pt idx="191">
                  <c:v>7.2336400700000002E-5</c:v>
                </c:pt>
                <c:pt idx="192">
                  <c:v>6.3700452900000004E-5</c:v>
                </c:pt>
                <c:pt idx="193">
                  <c:v>7.2250097E-5</c:v>
                </c:pt>
                <c:pt idx="194">
                  <c:v>8.2491758399999993E-5</c:v>
                </c:pt>
                <c:pt idx="195">
                  <c:v>6.3578339700000002E-5</c:v>
                </c:pt>
                <c:pt idx="196">
                  <c:v>7.2122318000000002E-5</c:v>
                </c:pt>
                <c:pt idx="197">
                  <c:v>6.7470858899999994E-5</c:v>
                </c:pt>
                <c:pt idx="198">
                  <c:v>6.6630082199999998E-5</c:v>
                </c:pt>
                <c:pt idx="199">
                  <c:v>7.2320999399999998E-5</c:v>
                </c:pt>
                <c:pt idx="200">
                  <c:v>7.1108548699999998E-5</c:v>
                </c:pt>
                <c:pt idx="201">
                  <c:v>7.2189145699999994E-5</c:v>
                </c:pt>
                <c:pt idx="202">
                  <c:v>7.2057179500000006E-5</c:v>
                </c:pt>
                <c:pt idx="203">
                  <c:v>6.3774262600000003E-5</c:v>
                </c:pt>
                <c:pt idx="204">
                  <c:v>7.2363062099999999E-5</c:v>
                </c:pt>
                <c:pt idx="205">
                  <c:v>8.4076891500000001E-5</c:v>
                </c:pt>
                <c:pt idx="206">
                  <c:v>6.37066369E-5</c:v>
                </c:pt>
                <c:pt idx="207">
                  <c:v>7.2275673000000003E-5</c:v>
                </c:pt>
                <c:pt idx="208">
                  <c:v>8.3750860499999993E-5</c:v>
                </c:pt>
                <c:pt idx="209">
                  <c:v>6.8320778300000006E-5</c:v>
                </c:pt>
                <c:pt idx="210">
                  <c:v>6.3644532399999998E-5</c:v>
                </c:pt>
                <c:pt idx="211">
                  <c:v>6.7829183399999998E-5</c:v>
                </c:pt>
                <c:pt idx="212">
                  <c:v>7.2177996300000003E-5</c:v>
                </c:pt>
                <c:pt idx="213">
                  <c:v>6.8151372700000004E-5</c:v>
                </c:pt>
                <c:pt idx="214">
                  <c:v>9.54063028E-5</c:v>
                </c:pt>
                <c:pt idx="215">
                  <c:v>7.2009646900000006E-5</c:v>
                </c:pt>
                <c:pt idx="216">
                  <c:v>8.3365943499999996E-5</c:v>
                </c:pt>
                <c:pt idx="217">
                  <c:v>6.7995734299999998E-5</c:v>
                </c:pt>
                <c:pt idx="218">
                  <c:v>9.5160108500000004E-5</c:v>
                </c:pt>
                <c:pt idx="219">
                  <c:v>7.1847040299999996E-5</c:v>
                </c:pt>
                <c:pt idx="220">
                  <c:v>6.7886005999999997E-5</c:v>
                </c:pt>
                <c:pt idx="221">
                  <c:v>7.1745031700000004E-5</c:v>
                </c:pt>
                <c:pt idx="222">
                  <c:v>6.7836753200000002E-5</c:v>
                </c:pt>
                <c:pt idx="223">
                  <c:v>8.3155450600000007E-5</c:v>
                </c:pt>
                <c:pt idx="224">
                  <c:v>9.4964810299999998E-5</c:v>
                </c:pt>
                <c:pt idx="225">
                  <c:v>6.7787165299999999E-5</c:v>
                </c:pt>
                <c:pt idx="226">
                  <c:v>9.5930615299999995E-5</c:v>
                </c:pt>
                <c:pt idx="227">
                  <c:v>8.4671919000000004E-5</c:v>
                </c:pt>
                <c:pt idx="228">
                  <c:v>6.8392035600000004E-5</c:v>
                </c:pt>
                <c:pt idx="229">
                  <c:v>6.7770645299999996E-5</c:v>
                </c:pt>
                <c:pt idx="230">
                  <c:v>1.13797881E-4</c:v>
                </c:pt>
                <c:pt idx="231">
                  <c:v>1.13797457E-4</c:v>
                </c:pt>
                <c:pt idx="232">
                  <c:v>8.3019129400000005E-5</c:v>
                </c:pt>
                <c:pt idx="233">
                  <c:v>6.7720457499999997E-5</c:v>
                </c:pt>
                <c:pt idx="234">
                  <c:v>6.7608100199999997E-5</c:v>
                </c:pt>
                <c:pt idx="235">
                  <c:v>8.2735390400000007E-5</c:v>
                </c:pt>
                <c:pt idx="236">
                  <c:v>6.7265858300000002E-5</c:v>
                </c:pt>
                <c:pt idx="237">
                  <c:v>6.7318229499999999E-5</c:v>
                </c:pt>
                <c:pt idx="238">
                  <c:v>7.6478762799999999E-5</c:v>
                </c:pt>
                <c:pt idx="239">
                  <c:v>3.9509962100000001E-5</c:v>
                </c:pt>
                <c:pt idx="240">
                  <c:v>3.9504994399999999E-5</c:v>
                </c:pt>
                <c:pt idx="241">
                  <c:v>3.9491072800000002E-5</c:v>
                </c:pt>
                <c:pt idx="242">
                  <c:v>3.9495113800000002E-5</c:v>
                </c:pt>
                <c:pt idx="243">
                  <c:v>3.9521667099999999E-5</c:v>
                </c:pt>
                <c:pt idx="244">
                  <c:v>3.9542893399999998E-5</c:v>
                </c:pt>
                <c:pt idx="245">
                  <c:v>3.9549346299999998E-5</c:v>
                </c:pt>
                <c:pt idx="246">
                  <c:v>3.95479522E-5</c:v>
                </c:pt>
                <c:pt idx="247">
                  <c:v>3.9543306599999997E-5</c:v>
                </c:pt>
                <c:pt idx="248">
                  <c:v>3.9535568599999997E-5</c:v>
                </c:pt>
                <c:pt idx="249">
                  <c:v>3.5378630800000002E-5</c:v>
                </c:pt>
                <c:pt idx="250">
                  <c:v>3.95316054E-5</c:v>
                </c:pt>
                <c:pt idx="251">
                  <c:v>3.5381389900000001E-5</c:v>
                </c:pt>
                <c:pt idx="252">
                  <c:v>3.53898582E-5</c:v>
                </c:pt>
                <c:pt idx="253">
                  <c:v>3.0710232900000002E-5</c:v>
                </c:pt>
                <c:pt idx="254">
                  <c:v>3.5425517899999999E-5</c:v>
                </c:pt>
                <c:pt idx="255">
                  <c:v>3.0701792999999999E-5</c:v>
                </c:pt>
                <c:pt idx="256">
                  <c:v>3.5424122200000002E-5</c:v>
                </c:pt>
                <c:pt idx="257">
                  <c:v>3.07073863E-5</c:v>
                </c:pt>
                <c:pt idx="258">
                  <c:v>3.5430359E-5</c:v>
                </c:pt>
                <c:pt idx="259">
                  <c:v>3.0725333200000002E-5</c:v>
                </c:pt>
                <c:pt idx="260">
                  <c:v>3.0754357099999999E-5</c:v>
                </c:pt>
                <c:pt idx="261">
                  <c:v>3.0777404200000002E-5</c:v>
                </c:pt>
                <c:pt idx="262">
                  <c:v>3.0802788500000001E-5</c:v>
                </c:pt>
                <c:pt idx="263">
                  <c:v>3.0830673000000002E-5</c:v>
                </c:pt>
                <c:pt idx="264">
                  <c:v>3.0866784699999998E-5</c:v>
                </c:pt>
                <c:pt idx="265">
                  <c:v>3.0889917299999998E-5</c:v>
                </c:pt>
                <c:pt idx="266">
                  <c:v>3.0947953099999999E-5</c:v>
                </c:pt>
                <c:pt idx="267">
                  <c:v>2.4681988999999998E-5</c:v>
                </c:pt>
                <c:pt idx="268">
                  <c:v>2.0358152500000001E-5</c:v>
                </c:pt>
                <c:pt idx="269">
                  <c:v>2.0387151E-5</c:v>
                </c:pt>
                <c:pt idx="270">
                  <c:v>2.0434543E-5</c:v>
                </c:pt>
                <c:pt idx="271">
                  <c:v>2.0440261499999999E-5</c:v>
                </c:pt>
                <c:pt idx="272">
                  <c:v>2.0457285299999999E-5</c:v>
                </c:pt>
                <c:pt idx="273">
                  <c:v>2.0518479999999999E-5</c:v>
                </c:pt>
                <c:pt idx="274">
                  <c:v>2.0539672100000001E-5</c:v>
                </c:pt>
                <c:pt idx="275">
                  <c:v>2.05665624E-5</c:v>
                </c:pt>
                <c:pt idx="276">
                  <c:v>2.0603083399999999E-5</c:v>
                </c:pt>
                <c:pt idx="277">
                  <c:v>2.0633648399999999E-5</c:v>
                </c:pt>
                <c:pt idx="278">
                  <c:v>2.0660568300000001E-5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D82-7B46-B8DD-0172607A42EA}"/>
            </c:ext>
          </c:extLst>
        </c:ser>
        <c:ser>
          <c:idx val="5"/>
          <c:order val="6"/>
          <c:tx>
            <c:v>ARGOS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ARGOS.txt!$M$2:$M$354</c:f>
              <c:numCache>
                <c:formatCode>0.00E+00</c:formatCode>
                <c:ptCount val="353"/>
                <c:pt idx="0">
                  <c:v>6.9785952499999999E-5</c:v>
                </c:pt>
                <c:pt idx="1">
                  <c:v>5.8708514199999997E-5</c:v>
                </c:pt>
                <c:pt idx="2">
                  <c:v>7.0058071199999996E-5</c:v>
                </c:pt>
                <c:pt idx="3">
                  <c:v>5.89156515E-5</c:v>
                </c:pt>
                <c:pt idx="4">
                  <c:v>7.0045622200000002E-5</c:v>
                </c:pt>
                <c:pt idx="5">
                  <c:v>5.89153217E-5</c:v>
                </c:pt>
                <c:pt idx="6">
                  <c:v>1.8938934599999999E-5</c:v>
                </c:pt>
                <c:pt idx="7">
                  <c:v>1.8941192100000001E-5</c:v>
                </c:pt>
                <c:pt idx="8">
                  <c:v>1.8944352E-5</c:v>
                </c:pt>
                <c:pt idx="9">
                  <c:v>6.9994455000000006E-5</c:v>
                </c:pt>
                <c:pt idx="10">
                  <c:v>5.8860833700000002E-5</c:v>
                </c:pt>
                <c:pt idx="11">
                  <c:v>7.2583718700000005E-5</c:v>
                </c:pt>
                <c:pt idx="12">
                  <c:v>6.9603976700000002E-5</c:v>
                </c:pt>
                <c:pt idx="13">
                  <c:v>5.88263349E-5</c:v>
                </c:pt>
                <c:pt idx="14">
                  <c:v>7.2537785799999994E-5</c:v>
                </c:pt>
                <c:pt idx="15">
                  <c:v>6.9908394700000001E-5</c:v>
                </c:pt>
                <c:pt idx="16">
                  <c:v>5.8779059599999999E-5</c:v>
                </c:pt>
                <c:pt idx="17">
                  <c:v>6.9859350099999999E-5</c:v>
                </c:pt>
                <c:pt idx="18">
                  <c:v>5.8745717599999998E-5</c:v>
                </c:pt>
                <c:pt idx="19">
                  <c:v>6.9831651899999995E-5</c:v>
                </c:pt>
                <c:pt idx="20">
                  <c:v>5.8720352000000003E-5</c:v>
                </c:pt>
                <c:pt idx="21">
                  <c:v>8.6810959500000005E-5</c:v>
                </c:pt>
                <c:pt idx="22">
                  <c:v>8.6811591800000002E-5</c:v>
                </c:pt>
                <c:pt idx="23">
                  <c:v>8.68080637E-5</c:v>
                </c:pt>
                <c:pt idx="24">
                  <c:v>8.6811240299999997E-5</c:v>
                </c:pt>
                <c:pt idx="25">
                  <c:v>6.9795943200000001E-5</c:v>
                </c:pt>
                <c:pt idx="26">
                  <c:v>5.8683025599999998E-5</c:v>
                </c:pt>
                <c:pt idx="27">
                  <c:v>5.86282511E-5</c:v>
                </c:pt>
                <c:pt idx="28">
                  <c:v>6.9730584100000001E-5</c:v>
                </c:pt>
                <c:pt idx="29">
                  <c:v>6.9638972399999998E-5</c:v>
                </c:pt>
                <c:pt idx="30">
                  <c:v>5.8541874699999999E-5</c:v>
                </c:pt>
                <c:pt idx="31">
                  <c:v>8.6511898900000007E-5</c:v>
                </c:pt>
                <c:pt idx="32">
                  <c:v>5.8483444400000003E-5</c:v>
                </c:pt>
                <c:pt idx="33">
                  <c:v>6.9549816100000005E-5</c:v>
                </c:pt>
                <c:pt idx="34">
                  <c:v>7.1885192199999995E-5</c:v>
                </c:pt>
                <c:pt idx="35">
                  <c:v>7.1883064899999996E-5</c:v>
                </c:pt>
                <c:pt idx="36">
                  <c:v>7.1882667099999997E-5</c:v>
                </c:pt>
                <c:pt idx="37">
                  <c:v>6.9569138199999998E-5</c:v>
                </c:pt>
                <c:pt idx="38">
                  <c:v>5.8500352299999997E-5</c:v>
                </c:pt>
                <c:pt idx="39">
                  <c:v>6.95840898E-5</c:v>
                </c:pt>
                <c:pt idx="40">
                  <c:v>5.8513411399999998E-5</c:v>
                </c:pt>
                <c:pt idx="41">
                  <c:v>6.9594317500000003E-5</c:v>
                </c:pt>
                <c:pt idx="42">
                  <c:v>5.8527067599999997E-5</c:v>
                </c:pt>
                <c:pt idx="43">
                  <c:v>6.9608104599999996E-5</c:v>
                </c:pt>
                <c:pt idx="44">
                  <c:v>5.8527537799999999E-5</c:v>
                </c:pt>
                <c:pt idx="45">
                  <c:v>6.9584708200000003E-5</c:v>
                </c:pt>
                <c:pt idx="46">
                  <c:v>5.8509132200000003E-5</c:v>
                </c:pt>
                <c:pt idx="47">
                  <c:v>9.6052555199999996E-5</c:v>
                </c:pt>
                <c:pt idx="48">
                  <c:v>6.9525003700000005E-5</c:v>
                </c:pt>
                <c:pt idx="49">
                  <c:v>5.8465435099999998E-5</c:v>
                </c:pt>
                <c:pt idx="50">
                  <c:v>9.6028266699999998E-5</c:v>
                </c:pt>
                <c:pt idx="51">
                  <c:v>6.9514525000000002E-5</c:v>
                </c:pt>
                <c:pt idx="52">
                  <c:v>5.84492013E-5</c:v>
                </c:pt>
                <c:pt idx="53">
                  <c:v>9.3298419599999996E-5</c:v>
                </c:pt>
                <c:pt idx="54">
                  <c:v>9.6000896199999997E-5</c:v>
                </c:pt>
                <c:pt idx="55">
                  <c:v>9.5980545600000007E-5</c:v>
                </c:pt>
                <c:pt idx="56">
                  <c:v>9.59096846E-5</c:v>
                </c:pt>
                <c:pt idx="57">
                  <c:v>9.5805269599999994E-5</c:v>
                </c:pt>
                <c:pt idx="58">
                  <c:v>9.5792094900000002E-5</c:v>
                </c:pt>
                <c:pt idx="59">
                  <c:v>9.30554257E-5</c:v>
                </c:pt>
                <c:pt idx="60">
                  <c:v>9.5745968500000005E-5</c:v>
                </c:pt>
                <c:pt idx="61">
                  <c:v>9.5693057499999994E-5</c:v>
                </c:pt>
                <c:pt idx="62">
                  <c:v>9.5693799699999994E-5</c:v>
                </c:pt>
                <c:pt idx="63">
                  <c:v>1.0798543700000001E-4</c:v>
                </c:pt>
                <c:pt idx="64">
                  <c:v>1.0798601700000001E-4</c:v>
                </c:pt>
                <c:pt idx="65">
                  <c:v>9.55660351E-5</c:v>
                </c:pt>
                <c:pt idx="66">
                  <c:v>8.48240753E-5</c:v>
                </c:pt>
                <c:pt idx="67">
                  <c:v>8.4800973399999996E-5</c:v>
                </c:pt>
                <c:pt idx="68">
                  <c:v>8.4776237300000006E-5</c:v>
                </c:pt>
                <c:pt idx="69">
                  <c:v>8.4741487900000004E-5</c:v>
                </c:pt>
                <c:pt idx="70">
                  <c:v>8.4712673899999997E-5</c:v>
                </c:pt>
                <c:pt idx="71">
                  <c:v>8.4678524499999996E-5</c:v>
                </c:pt>
                <c:pt idx="72">
                  <c:v>9.5430872700000006E-5</c:v>
                </c:pt>
                <c:pt idx="73">
                  <c:v>8.4620713100000002E-5</c:v>
                </c:pt>
                <c:pt idx="74">
                  <c:v>9.53834625E-5</c:v>
                </c:pt>
                <c:pt idx="75">
                  <c:v>9.53551412E-5</c:v>
                </c:pt>
                <c:pt idx="76">
                  <c:v>9.5359507499999998E-5</c:v>
                </c:pt>
                <c:pt idx="77">
                  <c:v>8.4552390999999996E-5</c:v>
                </c:pt>
                <c:pt idx="78">
                  <c:v>8.4521121500000002E-5</c:v>
                </c:pt>
                <c:pt idx="79">
                  <c:v>1.10654069E-4</c:v>
                </c:pt>
                <c:pt idx="80">
                  <c:v>8.4508125699999994E-5</c:v>
                </c:pt>
                <c:pt idx="81">
                  <c:v>8.4494509500000005E-5</c:v>
                </c:pt>
                <c:pt idx="82">
                  <c:v>1.10608359E-4</c:v>
                </c:pt>
                <c:pt idx="83">
                  <c:v>8.4467316600000004E-5</c:v>
                </c:pt>
                <c:pt idx="84">
                  <c:v>8.4444819399999993E-5</c:v>
                </c:pt>
                <c:pt idx="85">
                  <c:v>8.4420314900000005E-5</c:v>
                </c:pt>
                <c:pt idx="86">
                  <c:v>8.4399509399999995E-5</c:v>
                </c:pt>
                <c:pt idx="87">
                  <c:v>1.1051805E-4</c:v>
                </c:pt>
                <c:pt idx="88">
                  <c:v>1.10494141E-4</c:v>
                </c:pt>
                <c:pt idx="89">
                  <c:v>8.4368900700000006E-5</c:v>
                </c:pt>
                <c:pt idx="90">
                  <c:v>7.2368945199999997E-5</c:v>
                </c:pt>
                <c:pt idx="91">
                  <c:v>7.2384526099999994E-5</c:v>
                </c:pt>
                <c:pt idx="92">
                  <c:v>7.2405319599999998E-5</c:v>
                </c:pt>
                <c:pt idx="93">
                  <c:v>7.2415965400000003E-5</c:v>
                </c:pt>
                <c:pt idx="94">
                  <c:v>7.2410127399999993E-5</c:v>
                </c:pt>
                <c:pt idx="95">
                  <c:v>7.2416550500000002E-5</c:v>
                </c:pt>
                <c:pt idx="96">
                  <c:v>7.2379388600000004E-5</c:v>
                </c:pt>
                <c:pt idx="97">
                  <c:v>7.2353366399999998E-5</c:v>
                </c:pt>
                <c:pt idx="98">
                  <c:v>7.23178325E-5</c:v>
                </c:pt>
                <c:pt idx="99">
                  <c:v>7.2351124399999998E-5</c:v>
                </c:pt>
                <c:pt idx="100">
                  <c:v>7.2375119799999996E-5</c:v>
                </c:pt>
                <c:pt idx="101">
                  <c:v>9.4879347700000001E-5</c:v>
                </c:pt>
                <c:pt idx="102">
                  <c:v>7.2340202700000002E-5</c:v>
                </c:pt>
                <c:pt idx="103">
                  <c:v>9.48359933E-5</c:v>
                </c:pt>
                <c:pt idx="104">
                  <c:v>7.2320877399999998E-5</c:v>
                </c:pt>
                <c:pt idx="105">
                  <c:v>2.2926641000000001E-5</c:v>
                </c:pt>
                <c:pt idx="106">
                  <c:v>2.2927276899999999E-5</c:v>
                </c:pt>
                <c:pt idx="107">
                  <c:v>2.29391507E-5</c:v>
                </c:pt>
                <c:pt idx="108">
                  <c:v>2.2905453499999999E-5</c:v>
                </c:pt>
                <c:pt idx="109">
                  <c:v>2.29559192E-5</c:v>
                </c:pt>
                <c:pt idx="110">
                  <c:v>2.2954706599999998E-5</c:v>
                </c:pt>
                <c:pt idx="111">
                  <c:v>2.2927458199999999E-5</c:v>
                </c:pt>
                <c:pt idx="112">
                  <c:v>2.0221768999999999E-5</c:v>
                </c:pt>
                <c:pt idx="113">
                  <c:v>2.02165756E-5</c:v>
                </c:pt>
                <c:pt idx="114">
                  <c:v>2.2956389199999999E-5</c:v>
                </c:pt>
                <c:pt idx="115">
                  <c:v>2.29472357E-5</c:v>
                </c:pt>
                <c:pt idx="116">
                  <c:v>2.2944628299999999E-5</c:v>
                </c:pt>
                <c:pt idx="117">
                  <c:v>8.3968411300000006E-5</c:v>
                </c:pt>
                <c:pt idx="118">
                  <c:v>8.3983189899999993E-5</c:v>
                </c:pt>
                <c:pt idx="119">
                  <c:v>6.8836161200000007E-5</c:v>
                </c:pt>
                <c:pt idx="120">
                  <c:v>6.88609133E-5</c:v>
                </c:pt>
                <c:pt idx="121">
                  <c:v>8.4912334499999994E-5</c:v>
                </c:pt>
                <c:pt idx="122">
                  <c:v>8.5008054199999994E-5</c:v>
                </c:pt>
                <c:pt idx="123">
                  <c:v>9.5318978899999998E-5</c:v>
                </c:pt>
                <c:pt idx="124">
                  <c:v>8.5033862500000007E-5</c:v>
                </c:pt>
                <c:pt idx="125">
                  <c:v>1.0350398E-4</c:v>
                </c:pt>
                <c:pt idx="126">
                  <c:v>1.03506355E-4</c:v>
                </c:pt>
                <c:pt idx="127">
                  <c:v>8.5133198799999994E-5</c:v>
                </c:pt>
                <c:pt idx="128">
                  <c:v>9.5497466099999997E-5</c:v>
                </c:pt>
                <c:pt idx="129">
                  <c:v>8.5287837300000003E-5</c:v>
                </c:pt>
                <c:pt idx="130">
                  <c:v>8.5344365099999998E-5</c:v>
                </c:pt>
                <c:pt idx="131">
                  <c:v>7.9404275100000005E-5</c:v>
                </c:pt>
                <c:pt idx="132">
                  <c:v>8.6295131200000001E-5</c:v>
                </c:pt>
                <c:pt idx="133">
                  <c:v>8.0288720799999997E-5</c:v>
                </c:pt>
                <c:pt idx="134">
                  <c:v>8.7746683200000001E-5</c:v>
                </c:pt>
                <c:pt idx="135">
                  <c:v>2.2986547700000001E-5</c:v>
                </c:pt>
                <c:pt idx="136">
                  <c:v>9.1982720499999995E-5</c:v>
                </c:pt>
                <c:pt idx="137" formatCode="General">
                  <c:v>5.9888582500000003E-5</c:v>
                </c:pt>
                <c:pt idx="138" formatCode="General">
                  <c:v>4.30675954E-5</c:v>
                </c:pt>
                <c:pt idx="139" formatCode="General">
                  <c:v>5.6129163500000001E-5</c:v>
                </c:pt>
                <c:pt idx="140" formatCode="General">
                  <c:v>5.7415486300000003E-5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D82-7B46-B8DD-0172607A4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739496"/>
        <c:axId val="2121746984"/>
      </c:scatterChart>
      <c:valAx>
        <c:axId val="2121739496"/>
        <c:scaling>
          <c:orientation val="minMax"/>
          <c:max val="250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121746984"/>
        <c:crossesAt val="1.0000000000000005E-7"/>
        <c:crossBetween val="midCat"/>
        <c:majorUnit val="100"/>
        <c:minorUnit val="50"/>
      </c:valAx>
      <c:valAx>
        <c:axId val="2121746984"/>
        <c:scaling>
          <c:logBase val="10"/>
          <c:orientation val="minMax"/>
          <c:max val="0.1"/>
          <c:min val="1.0000000000000005E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radiance [W/cm2 sr]</a:t>
                </a:r>
              </a:p>
            </c:rich>
          </c:tx>
          <c:overlay val="0"/>
        </c:title>
        <c:numFmt formatCode="0E+00" sourceLinked="0"/>
        <c:majorTickMark val="out"/>
        <c:minorTickMark val="none"/>
        <c:tickLblPos val="nextTo"/>
        <c:crossAx val="2121739496"/>
        <c:crossesAt val="350"/>
        <c:crossBetween val="midCat"/>
      </c:valAx>
    </c:plotArea>
    <c:legend>
      <c:legendPos val="b"/>
      <c:layout>
        <c:manualLayout>
          <c:xMode val="edge"/>
          <c:yMode val="edge"/>
          <c:x val="0.12750511298771844"/>
          <c:y val="0.85335951705928237"/>
          <c:w val="0.86124742307637092"/>
          <c:h val="0.14664048294071769"/>
        </c:manualLayout>
      </c:layout>
      <c:overlay val="0"/>
      <c:txPr>
        <a:bodyPr/>
        <a:lstStyle/>
        <a:p>
          <a:pPr>
            <a:defRPr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GLAMR Radiance Variablity during 2-minute dwell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OPO_SWIR.txt!$Z$2:$Z$199</c:f>
              <c:numCache>
                <c:formatCode>0.00</c:formatCode>
                <c:ptCount val="198"/>
                <c:pt idx="0">
                  <c:v>6.3238120681700588E-3</c:v>
                </c:pt>
                <c:pt idx="1">
                  <c:v>6.4939362762562406E-3</c:v>
                </c:pt>
                <c:pt idx="2">
                  <c:v>5.4477341758404395E-3</c:v>
                </c:pt>
                <c:pt idx="3">
                  <c:v>6.2670600314502735E-3</c:v>
                </c:pt>
                <c:pt idx="4">
                  <c:v>7.0283157544106037E-3</c:v>
                </c:pt>
                <c:pt idx="5">
                  <c:v>6.0472246926879941E-3</c:v>
                </c:pt>
                <c:pt idx="6">
                  <c:v>4.9988736366879958E-3</c:v>
                </c:pt>
                <c:pt idx="7">
                  <c:v>5.4371270160189448E-3</c:v>
                </c:pt>
                <c:pt idx="8">
                  <c:v>6.6045701137144785E-3</c:v>
                </c:pt>
                <c:pt idx="9">
                  <c:v>7.0070688691333746E-3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D-4A45-91F8-4163A2AD2AAF}"/>
            </c:ext>
          </c:extLst>
        </c:ser>
        <c:ser>
          <c:idx val="2"/>
          <c:order val="2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OPO_SWIR_SHG.txt!$Z$2:$Z$444</c:f>
              <c:numCache>
                <c:formatCode>0.00</c:formatCode>
                <c:ptCount val="443"/>
                <c:pt idx="0">
                  <c:v>6.9976074826064508E-2</c:v>
                </c:pt>
                <c:pt idx="1">
                  <c:v>7.6052474564815937E-3</c:v>
                </c:pt>
                <c:pt idx="2">
                  <c:v>1.140186948750558E-2</c:v>
                </c:pt>
                <c:pt idx="3">
                  <c:v>1.077091770327231E-2</c:v>
                </c:pt>
                <c:pt idx="4">
                  <c:v>9.427292192447841E-3</c:v>
                </c:pt>
                <c:pt idx="5">
                  <c:v>6.2089736026748931E-3</c:v>
                </c:pt>
                <c:pt idx="6">
                  <c:v>1.4068722695321443E-2</c:v>
                </c:pt>
                <c:pt idx="7">
                  <c:v>1.5149781191428421E-2</c:v>
                </c:pt>
                <c:pt idx="8">
                  <c:v>6.7853485024969365E-3</c:v>
                </c:pt>
                <c:pt idx="9">
                  <c:v>1.5741764438010061E-2</c:v>
                </c:pt>
                <c:pt idx="10">
                  <c:v>1.0856688963434004E-2</c:v>
                </c:pt>
                <c:pt idx="11">
                  <c:v>1.1719008706916983E-2</c:v>
                </c:pt>
                <c:pt idx="12">
                  <c:v>7.0816867965226892E-3</c:v>
                </c:pt>
                <c:pt idx="13">
                  <c:v>7.0053454176739862E-3</c:v>
                </c:pt>
                <c:pt idx="14">
                  <c:v>1.2560952924073216E-2</c:v>
                </c:pt>
                <c:pt idx="15">
                  <c:v>4.331770169182763E-2</c:v>
                </c:pt>
                <c:pt idx="16">
                  <c:v>8.8603165855851568E-3</c:v>
                </c:pt>
                <c:pt idx="17">
                  <c:v>2.1693422958383987E-2</c:v>
                </c:pt>
                <c:pt idx="18">
                  <c:v>0.37387073920446828</c:v>
                </c:pt>
                <c:pt idx="19">
                  <c:v>8.5895098661430466E-3</c:v>
                </c:pt>
                <c:pt idx="20">
                  <c:v>7.3821069839089112E-3</c:v>
                </c:pt>
                <c:pt idx="21">
                  <c:v>7.1820750483787077E-3</c:v>
                </c:pt>
                <c:pt idx="22">
                  <c:v>3.3362427576399775E-2</c:v>
                </c:pt>
                <c:pt idx="23">
                  <c:v>9.7295017824041135E-3</c:v>
                </c:pt>
                <c:pt idx="24">
                  <c:v>8.2359093317258027E-3</c:v>
                </c:pt>
                <c:pt idx="25">
                  <c:v>1.2329902106321967E-2</c:v>
                </c:pt>
                <c:pt idx="26">
                  <c:v>9.3195000625421413E-3</c:v>
                </c:pt>
                <c:pt idx="27">
                  <c:v>0.29080526118681171</c:v>
                </c:pt>
                <c:pt idx="28">
                  <c:v>2.1869872103338125E-2</c:v>
                </c:pt>
                <c:pt idx="29">
                  <c:v>1.3484679222449685E-2</c:v>
                </c:pt>
                <c:pt idx="30">
                  <c:v>0.14352693497775984</c:v>
                </c:pt>
                <c:pt idx="31">
                  <c:v>0.37021672476056761</c:v>
                </c:pt>
                <c:pt idx="32">
                  <c:v>6.0553470998331955E-3</c:v>
                </c:pt>
                <c:pt idx="33">
                  <c:v>0.22651287921834326</c:v>
                </c:pt>
                <c:pt idx="34">
                  <c:v>7.4399550869690472E-3</c:v>
                </c:pt>
                <c:pt idx="35">
                  <c:v>9.6383698668443506E-3</c:v>
                </c:pt>
                <c:pt idx="36">
                  <c:v>1.1066147679420156E-2</c:v>
                </c:pt>
                <c:pt idx="37">
                  <c:v>9.5515382388725173E-3</c:v>
                </c:pt>
                <c:pt idx="38">
                  <c:v>9.7370318870589733E-3</c:v>
                </c:pt>
                <c:pt idx="39">
                  <c:v>7.0388874178635083E-3</c:v>
                </c:pt>
                <c:pt idx="40">
                  <c:v>1.7208016375344626E-2</c:v>
                </c:pt>
                <c:pt idx="41">
                  <c:v>1.19785174078295E-2</c:v>
                </c:pt>
                <c:pt idx="42">
                  <c:v>8.633510459179785E-3</c:v>
                </c:pt>
                <c:pt idx="43">
                  <c:v>6.316655597684925E-3</c:v>
                </c:pt>
                <c:pt idx="44">
                  <c:v>1.2021130791507073E-2</c:v>
                </c:pt>
                <c:pt idx="45">
                  <c:v>8.1964715078348665E-3</c:v>
                </c:pt>
                <c:pt idx="46">
                  <c:v>1.0862804683353657E-2</c:v>
                </c:pt>
                <c:pt idx="47">
                  <c:v>8.9520498152615893E-3</c:v>
                </c:pt>
                <c:pt idx="48">
                  <c:v>7.4187019480054291E-3</c:v>
                </c:pt>
                <c:pt idx="49">
                  <c:v>1.1776620191260004E-2</c:v>
                </c:pt>
                <c:pt idx="50">
                  <c:v>1.8750274886947502E-2</c:v>
                </c:pt>
                <c:pt idx="51">
                  <c:v>7.8704363678599783E-3</c:v>
                </c:pt>
                <c:pt idx="52">
                  <c:v>7.3237514196375789E-3</c:v>
                </c:pt>
                <c:pt idx="53">
                  <c:v>6.7906665320372553E-3</c:v>
                </c:pt>
                <c:pt idx="54">
                  <c:v>9.8995232101865629E-3</c:v>
                </c:pt>
                <c:pt idx="55">
                  <c:v>5.3879388693175174E-3</c:v>
                </c:pt>
                <c:pt idx="56">
                  <c:v>5.4811279411108201E-3</c:v>
                </c:pt>
                <c:pt idx="57">
                  <c:v>4.6936409686031584E-2</c:v>
                </c:pt>
                <c:pt idx="58">
                  <c:v>4.8540333784743858E-2</c:v>
                </c:pt>
                <c:pt idx="59">
                  <c:v>1.1379551425454347E-2</c:v>
                </c:pt>
                <c:pt idx="60">
                  <c:v>6.534919649331325E-3</c:v>
                </c:pt>
                <c:pt idx="61">
                  <c:v>6.1021383741153533E-3</c:v>
                </c:pt>
                <c:pt idx="62">
                  <c:v>1.0404504108160588E-2</c:v>
                </c:pt>
                <c:pt idx="63">
                  <c:v>5.8607552856528187E-3</c:v>
                </c:pt>
                <c:pt idx="64">
                  <c:v>8.8769753545598212E-3</c:v>
                </c:pt>
                <c:pt idx="65">
                  <c:v>2.9184378708611711E-2</c:v>
                </c:pt>
                <c:pt idx="66">
                  <c:v>6.2859578534783774E-3</c:v>
                </c:pt>
                <c:pt idx="67">
                  <c:v>6.1113646439596454E-3</c:v>
                </c:pt>
                <c:pt idx="68">
                  <c:v>7.1974726984034374E-3</c:v>
                </c:pt>
                <c:pt idx="69">
                  <c:v>7.1315440043836645E-3</c:v>
                </c:pt>
                <c:pt idx="70">
                  <c:v>7.6655195254360219E-3</c:v>
                </c:pt>
                <c:pt idx="71">
                  <c:v>6.3527225521283499E-3</c:v>
                </c:pt>
                <c:pt idx="72">
                  <c:v>6.1082460386370852E-3</c:v>
                </c:pt>
                <c:pt idx="73">
                  <c:v>7.6068028469719936E-3</c:v>
                </c:pt>
                <c:pt idx="74">
                  <c:v>5.894372040405607E-3</c:v>
                </c:pt>
                <c:pt idx="75">
                  <c:v>5.8784231591207988E-3</c:v>
                </c:pt>
                <c:pt idx="76">
                  <c:v>7.3791412168287629E-3</c:v>
                </c:pt>
                <c:pt idx="77">
                  <c:v>6.154019551878916E-3</c:v>
                </c:pt>
                <c:pt idx="78">
                  <c:v>5.7126195980689376E-3</c:v>
                </c:pt>
                <c:pt idx="79">
                  <c:v>0.29292585231822466</c:v>
                </c:pt>
                <c:pt idx="80">
                  <c:v>5.8513624073936741E-3</c:v>
                </c:pt>
                <c:pt idx="81">
                  <c:v>0.15065915982556521</c:v>
                </c:pt>
                <c:pt idx="82">
                  <c:v>0.69225947711853753</c:v>
                </c:pt>
                <c:pt idx="83">
                  <c:v>1.8813012697056597E-2</c:v>
                </c:pt>
                <c:pt idx="84">
                  <c:v>5.0353780420099525E-2</c:v>
                </c:pt>
                <c:pt idx="85">
                  <c:v>7.72021307055427E-3</c:v>
                </c:pt>
                <c:pt idx="86">
                  <c:v>3.8268647396094618E-2</c:v>
                </c:pt>
                <c:pt idx="87">
                  <c:v>9.4639501999402957E-3</c:v>
                </c:pt>
                <c:pt idx="88">
                  <c:v>3.8936150106258081E-2</c:v>
                </c:pt>
                <c:pt idx="89">
                  <c:v>5.833917529119494E-3</c:v>
                </c:pt>
                <c:pt idx="90">
                  <c:v>6.0572673879703082E-2</c:v>
                </c:pt>
                <c:pt idx="91">
                  <c:v>8.4875896799725351E-3</c:v>
                </c:pt>
                <c:pt idx="92">
                  <c:v>8.0475962196181403E-3</c:v>
                </c:pt>
                <c:pt idx="93">
                  <c:v>4.8580215519609055E-3</c:v>
                </c:pt>
                <c:pt idx="94">
                  <c:v>6.7874329940577393E-3</c:v>
                </c:pt>
                <c:pt idx="95">
                  <c:v>7.2160419029185614E-3</c:v>
                </c:pt>
                <c:pt idx="96">
                  <c:v>5.1243713844418169E-3</c:v>
                </c:pt>
                <c:pt idx="97">
                  <c:v>4.6644235995327151E-3</c:v>
                </c:pt>
                <c:pt idx="98">
                  <c:v>5.2534112051412932E-3</c:v>
                </c:pt>
                <c:pt idx="99">
                  <c:v>4.9820248486012421E-3</c:v>
                </c:pt>
                <c:pt idx="100">
                  <c:v>1.0639920807344796E-2</c:v>
                </c:pt>
                <c:pt idx="101">
                  <c:v>5.7199967015250548E-3</c:v>
                </c:pt>
                <c:pt idx="102">
                  <c:v>7.7685130197195865E-3</c:v>
                </c:pt>
                <c:pt idx="103">
                  <c:v>5.3096087358455793E-3</c:v>
                </c:pt>
                <c:pt idx="104">
                  <c:v>4.9095404610097395E-3</c:v>
                </c:pt>
                <c:pt idx="105">
                  <c:v>0.14169633419207944</c:v>
                </c:pt>
                <c:pt idx="106">
                  <c:v>7.4138230624837195E-3</c:v>
                </c:pt>
                <c:pt idx="107">
                  <c:v>5.3677884065330903E-3</c:v>
                </c:pt>
                <c:pt idx="108">
                  <c:v>5.9173062236785E-3</c:v>
                </c:pt>
                <c:pt idx="109">
                  <c:v>7.7312853460134714E-3</c:v>
                </c:pt>
                <c:pt idx="110">
                  <c:v>5.0962059539679796E-3</c:v>
                </c:pt>
                <c:pt idx="111">
                  <c:v>4.2990367418249695E-3</c:v>
                </c:pt>
                <c:pt idx="112">
                  <c:v>5.569231386937267E-3</c:v>
                </c:pt>
                <c:pt idx="113">
                  <c:v>5.7668667670286123E-3</c:v>
                </c:pt>
                <c:pt idx="114">
                  <c:v>5.1133119735327151E-3</c:v>
                </c:pt>
                <c:pt idx="115">
                  <c:v>5.7274340888408652E-3</c:v>
                </c:pt>
                <c:pt idx="116">
                  <c:v>5.6783559759863572E-3</c:v>
                </c:pt>
                <c:pt idx="117">
                  <c:v>4.9633315969211849E-3</c:v>
                </c:pt>
                <c:pt idx="118">
                  <c:v>5.7067004735750059E-3</c:v>
                </c:pt>
                <c:pt idx="119">
                  <c:v>5.3315873485957031E-3</c:v>
                </c:pt>
                <c:pt idx="120">
                  <c:v>4.6900147346801658E-3</c:v>
                </c:pt>
                <c:pt idx="121">
                  <c:v>0.73038162736925527</c:v>
                </c:pt>
                <c:pt idx="122">
                  <c:v>6.0729269755915912E-3</c:v>
                </c:pt>
                <c:pt idx="123">
                  <c:v>0.21256010674914136</c:v>
                </c:pt>
                <c:pt idx="124">
                  <c:v>0.48407172593415071</c:v>
                </c:pt>
                <c:pt idx="125">
                  <c:v>0.54070043032045245</c:v>
                </c:pt>
                <c:pt idx="126">
                  <c:v>4.7457818341885831E-2</c:v>
                </c:pt>
                <c:pt idx="127">
                  <c:v>19.238478615554563</c:v>
                </c:pt>
                <c:pt idx="128">
                  <c:v>21.870518466001275</c:v>
                </c:pt>
                <c:pt idx="129">
                  <c:v>9.0193988041429966E-3</c:v>
                </c:pt>
                <c:pt idx="130">
                  <c:v>0.37162058987498886</c:v>
                </c:pt>
                <c:pt idx="131">
                  <c:v>5.2990925553972638E-3</c:v>
                </c:pt>
                <c:pt idx="132">
                  <c:v>5.7317047121231762E-3</c:v>
                </c:pt>
                <c:pt idx="133">
                  <c:v>5.0888851020522352E-3</c:v>
                </c:pt>
                <c:pt idx="134">
                  <c:v>1.2625193297394541E-2</c:v>
                </c:pt>
                <c:pt idx="135">
                  <c:v>7.3054752131992357E-3</c:v>
                </c:pt>
                <c:pt idx="136">
                  <c:v>5.4017688507247592E-3</c:v>
                </c:pt>
                <c:pt idx="137">
                  <c:v>4.8064181272633281E-3</c:v>
                </c:pt>
                <c:pt idx="138">
                  <c:v>5.2071919392195467E-3</c:v>
                </c:pt>
                <c:pt idx="139">
                  <c:v>5.4401571714975993E-3</c:v>
                </c:pt>
                <c:pt idx="140">
                  <c:v>8.8494504328599493E-3</c:v>
                </c:pt>
                <c:pt idx="141">
                  <c:v>5.4424761078942516E-3</c:v>
                </c:pt>
                <c:pt idx="142">
                  <c:v>5.6583494949713035E-3</c:v>
                </c:pt>
                <c:pt idx="143">
                  <c:v>6.7067414969289429E-3</c:v>
                </c:pt>
                <c:pt idx="144">
                  <c:v>6.1468553861699863E-3</c:v>
                </c:pt>
                <c:pt idx="145">
                  <c:v>2.0950641016334377E-2</c:v>
                </c:pt>
                <c:pt idx="146">
                  <c:v>5.8177732063745633E-3</c:v>
                </c:pt>
                <c:pt idx="147">
                  <c:v>5.7060686105068073E-3</c:v>
                </c:pt>
                <c:pt idx="148">
                  <c:v>5.2173871843179329E-3</c:v>
                </c:pt>
                <c:pt idx="149">
                  <c:v>5.631763420978245E-3</c:v>
                </c:pt>
                <c:pt idx="150">
                  <c:v>4.198184895548694E-3</c:v>
                </c:pt>
                <c:pt idx="151">
                  <c:v>5.0181314356618619E-3</c:v>
                </c:pt>
                <c:pt idx="152">
                  <c:v>5.8454533174132142E-3</c:v>
                </c:pt>
                <c:pt idx="153">
                  <c:v>5.4492638971782234E-3</c:v>
                </c:pt>
                <c:pt idx="154">
                  <c:v>5.650769081652296E-3</c:v>
                </c:pt>
                <c:pt idx="155">
                  <c:v>5.3540670917339847E-3</c:v>
                </c:pt>
                <c:pt idx="156">
                  <c:v>5.2951631962087579E-3</c:v>
                </c:pt>
                <c:pt idx="157">
                  <c:v>5.2942756806637018E-3</c:v>
                </c:pt>
                <c:pt idx="158">
                  <c:v>6.1657119650765898E-3</c:v>
                </c:pt>
                <c:pt idx="159">
                  <c:v>5.4521034416570987E-3</c:v>
                </c:pt>
                <c:pt idx="160">
                  <c:v>6.1933829461173701E-3</c:v>
                </c:pt>
                <c:pt idx="161">
                  <c:v>5.7978727144016168E-3</c:v>
                </c:pt>
                <c:pt idx="162">
                  <c:v>5.6954475895845524E-3</c:v>
                </c:pt>
                <c:pt idx="163">
                  <c:v>5.0300047382112745E-3</c:v>
                </c:pt>
                <c:pt idx="164">
                  <c:v>5.3752282437561655E-3</c:v>
                </c:pt>
                <c:pt idx="165">
                  <c:v>5.7088836947367244E-3</c:v>
                </c:pt>
                <c:pt idx="166">
                  <c:v>5.070346228077934E-3</c:v>
                </c:pt>
                <c:pt idx="167">
                  <c:v>5.0251610981058787E-3</c:v>
                </c:pt>
                <c:pt idx="168">
                  <c:v>5.4853751919443404E-3</c:v>
                </c:pt>
                <c:pt idx="169">
                  <c:v>6.6957406379618582E-3</c:v>
                </c:pt>
                <c:pt idx="170">
                  <c:v>5.3534932115559247E-3</c:v>
                </c:pt>
                <c:pt idx="171">
                  <c:v>7.7368252679309597E-3</c:v>
                </c:pt>
                <c:pt idx="172">
                  <c:v>1.1544428965633406E-2</c:v>
                </c:pt>
                <c:pt idx="173">
                  <c:v>1.205732157235207E-2</c:v>
                </c:pt>
                <c:pt idx="174">
                  <c:v>5.0072803520169757E-3</c:v>
                </c:pt>
                <c:pt idx="175">
                  <c:v>7.7480360224517894E-3</c:v>
                </c:pt>
                <c:pt idx="176">
                  <c:v>4.6591643598211671E-3</c:v>
                </c:pt>
                <c:pt idx="177">
                  <c:v>1.6780326567456143E-2</c:v>
                </c:pt>
                <c:pt idx="178">
                  <c:v>1.436606221149476E-2</c:v>
                </c:pt>
                <c:pt idx="179">
                  <c:v>1.1217441349261829E-2</c:v>
                </c:pt>
                <c:pt idx="180">
                  <c:v>8.0862475767249538E-3</c:v>
                </c:pt>
                <c:pt idx="181">
                  <c:v>6.7591247667330365E-3</c:v>
                </c:pt>
                <c:pt idx="182">
                  <c:v>5.8491472386985833E-3</c:v>
                </c:pt>
                <c:pt idx="183">
                  <c:v>5.7614521855022171E-3</c:v>
                </c:pt>
                <c:pt idx="184">
                  <c:v>5.043127005853236E-3</c:v>
                </c:pt>
                <c:pt idx="185">
                  <c:v>5.2793424251202353E-3</c:v>
                </c:pt>
                <c:pt idx="186">
                  <c:v>6.242855941410809E-3</c:v>
                </c:pt>
                <c:pt idx="187">
                  <c:v>5.1412595269345095E-3</c:v>
                </c:pt>
                <c:pt idx="188">
                  <c:v>4.8192169233852306E-3</c:v>
                </c:pt>
                <c:pt idx="189">
                  <c:v>9.9809196416248899E-3</c:v>
                </c:pt>
                <c:pt idx="190">
                  <c:v>5.7688515267852701E-3</c:v>
                </c:pt>
                <c:pt idx="191">
                  <c:v>7.5699729440265266E-3</c:v>
                </c:pt>
                <c:pt idx="192">
                  <c:v>5.8892337437517388E-3</c:v>
                </c:pt>
                <c:pt idx="193">
                  <c:v>5.3976189634541896E-3</c:v>
                </c:pt>
                <c:pt idx="194">
                  <c:v>6.402641872773852E-3</c:v>
                </c:pt>
                <c:pt idx="195">
                  <c:v>2.0126844515788785E-2</c:v>
                </c:pt>
                <c:pt idx="196">
                  <c:v>6.3421583685183509E-3</c:v>
                </c:pt>
                <c:pt idx="197">
                  <c:v>0.76078800062225749</c:v>
                </c:pt>
                <c:pt idx="198">
                  <c:v>2.2508663874377183E-2</c:v>
                </c:pt>
                <c:pt idx="199">
                  <c:v>3.3887510269119035E-2</c:v>
                </c:pt>
                <c:pt idx="200">
                  <c:v>5.8634014693126945E-3</c:v>
                </c:pt>
                <c:pt idx="201">
                  <c:v>1.0830260710621768E-2</c:v>
                </c:pt>
                <c:pt idx="202">
                  <c:v>6.655730119146842E-3</c:v>
                </c:pt>
                <c:pt idx="203">
                  <c:v>6.5499214146028158E-3</c:v>
                </c:pt>
                <c:pt idx="204">
                  <c:v>7.0201901834301486E-2</c:v>
                </c:pt>
                <c:pt idx="205">
                  <c:v>7.0449780994267408E-2</c:v>
                </c:pt>
                <c:pt idx="206">
                  <c:v>4.5574950563395935E-3</c:v>
                </c:pt>
                <c:pt idx="207">
                  <c:v>2.5123096287759196E-2</c:v>
                </c:pt>
                <c:pt idx="208">
                  <c:v>5.149891462319014E-3</c:v>
                </c:pt>
                <c:pt idx="209">
                  <c:v>1.1136621115725125E-2</c:v>
                </c:pt>
                <c:pt idx="210">
                  <c:v>1.6353118601753463E-2</c:v>
                </c:pt>
                <c:pt idx="211">
                  <c:v>5.4380579377938127E-3</c:v>
                </c:pt>
                <c:pt idx="212">
                  <c:v>4.0440093793730356E-2</c:v>
                </c:pt>
                <c:pt idx="213">
                  <c:v>7.0702306794579867E-3</c:v>
                </c:pt>
                <c:pt idx="214">
                  <c:v>3.5501895713063489E-2</c:v>
                </c:pt>
                <c:pt idx="215">
                  <c:v>1.8369349606422423E-2</c:v>
                </c:pt>
                <c:pt idx="216">
                  <c:v>2.105228825143261E-2</c:v>
                </c:pt>
                <c:pt idx="217">
                  <c:v>5.7308105088813184E-3</c:v>
                </c:pt>
                <c:pt idx="218">
                  <c:v>2.9457804837743979E-2</c:v>
                </c:pt>
                <c:pt idx="219">
                  <c:v>0.16629916917222884</c:v>
                </c:pt>
                <c:pt idx="220">
                  <c:v>2.2936415564966485E-2</c:v>
                </c:pt>
                <c:pt idx="221">
                  <c:v>5.525845295112802E-3</c:v>
                </c:pt>
                <c:pt idx="222">
                  <c:v>2.2236123690412717E-2</c:v>
                </c:pt>
                <c:pt idx="223">
                  <c:v>2.4328312186596902E-2</c:v>
                </c:pt>
                <c:pt idx="224">
                  <c:v>5.966967692006854E-2</c:v>
                </c:pt>
                <c:pt idx="225">
                  <c:v>7.1939777065194044E-3</c:v>
                </c:pt>
                <c:pt idx="226">
                  <c:v>2.0604622905079622E-2</c:v>
                </c:pt>
                <c:pt idx="227">
                  <c:v>2.3554053025560039E-2</c:v>
                </c:pt>
                <c:pt idx="228">
                  <c:v>8.8087781808535548E-2</c:v>
                </c:pt>
                <c:pt idx="229">
                  <c:v>7.5477827885604655E-3</c:v>
                </c:pt>
                <c:pt idx="230">
                  <c:v>3.1243299951746649E-2</c:v>
                </c:pt>
                <c:pt idx="231">
                  <c:v>1.3905609382563019E-2</c:v>
                </c:pt>
                <c:pt idx="232">
                  <c:v>1.2511896155805965E-2</c:v>
                </c:pt>
                <c:pt idx="233">
                  <c:v>1.1084787329769525E-2</c:v>
                </c:pt>
                <c:pt idx="234">
                  <c:v>2.462251638216684E-2</c:v>
                </c:pt>
                <c:pt idx="235">
                  <c:v>7.1596883510495679E-3</c:v>
                </c:pt>
                <c:pt idx="236">
                  <c:v>7.6110684309218229E-3</c:v>
                </c:pt>
                <c:pt idx="237">
                  <c:v>4.9926205793707538E-2</c:v>
                </c:pt>
                <c:pt idx="238">
                  <c:v>7.8771065587218778E-3</c:v>
                </c:pt>
                <c:pt idx="239">
                  <c:v>5.3208040948124362E-2</c:v>
                </c:pt>
                <c:pt idx="240">
                  <c:v>6.2306585316777047E-2</c:v>
                </c:pt>
                <c:pt idx="241">
                  <c:v>3.1866305434510432E-2</c:v>
                </c:pt>
                <c:pt idx="242">
                  <c:v>1.0758013141437733E-2</c:v>
                </c:pt>
                <c:pt idx="243">
                  <c:v>1.1504002195949945E-2</c:v>
                </c:pt>
                <c:pt idx="244">
                  <c:v>1.17991876668453E-2</c:v>
                </c:pt>
                <c:pt idx="245">
                  <c:v>1.3464148356569811E-2</c:v>
                </c:pt>
                <c:pt idx="246">
                  <c:v>8.4757455549216223E-3</c:v>
                </c:pt>
                <c:pt idx="247">
                  <c:v>5.8523836360257226E-3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D-4A45-91F8-4163A2AD2AAF}"/>
            </c:ext>
          </c:extLst>
        </c:ser>
        <c:ser>
          <c:idx val="3"/>
          <c:order val="3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OPO_NIR_SHG.txt!$Z$2:$Z$306</c:f>
              <c:numCache>
                <c:formatCode>0.00</c:formatCode>
                <c:ptCount val="305"/>
                <c:pt idx="0">
                  <c:v>6.77676020009389E-3</c:v>
                </c:pt>
                <c:pt idx="1">
                  <c:v>0.44802869747279561</c:v>
                </c:pt>
                <c:pt idx="2">
                  <c:v>0.47950822904017104</c:v>
                </c:pt>
                <c:pt idx="3">
                  <c:v>2.4135110928048111</c:v>
                </c:pt>
                <c:pt idx="4">
                  <c:v>5.954764744182426E-2</c:v>
                </c:pt>
                <c:pt idx="5">
                  <c:v>2.5996979190645694E-2</c:v>
                </c:pt>
                <c:pt idx="6">
                  <c:v>0.10559157757726689</c:v>
                </c:pt>
                <c:pt idx="7">
                  <c:v>2.0576881607204349</c:v>
                </c:pt>
                <c:pt idx="8">
                  <c:v>1.8873707305107235</c:v>
                </c:pt>
                <c:pt idx="9">
                  <c:v>1.3826096643737112E-2</c:v>
                </c:pt>
                <c:pt idx="10">
                  <c:v>8.0729465646183409E-3</c:v>
                </c:pt>
                <c:pt idx="11">
                  <c:v>0.5851733781005275</c:v>
                </c:pt>
                <c:pt idx="12">
                  <c:v>7.8495934883838388E-3</c:v>
                </c:pt>
                <c:pt idx="13">
                  <c:v>4.8534327724209421</c:v>
                </c:pt>
                <c:pt idx="14">
                  <c:v>1.597657558968989E-2</c:v>
                </c:pt>
                <c:pt idx="15">
                  <c:v>2.5713456457584511E-2</c:v>
                </c:pt>
                <c:pt idx="16">
                  <c:v>5.1974180237069562E-3</c:v>
                </c:pt>
                <c:pt idx="17">
                  <c:v>1.9216830800725983E-2</c:v>
                </c:pt>
                <c:pt idx="18">
                  <c:v>7.1388658301824648E-3</c:v>
                </c:pt>
                <c:pt idx="19">
                  <c:v>1.1270867413528014E-2</c:v>
                </c:pt>
                <c:pt idx="20">
                  <c:v>0.23795303489418668</c:v>
                </c:pt>
                <c:pt idx="21">
                  <c:v>5.6204665949328289E-3</c:v>
                </c:pt>
                <c:pt idx="22">
                  <c:v>0.25435122620042827</c:v>
                </c:pt>
                <c:pt idx="23">
                  <c:v>4.8884495803553276E-3</c:v>
                </c:pt>
                <c:pt idx="24">
                  <c:v>0.11058091901407002</c:v>
                </c:pt>
                <c:pt idx="25">
                  <c:v>1.7695936773001946E-2</c:v>
                </c:pt>
                <c:pt idx="26">
                  <c:v>8.3575990086300386E-2</c:v>
                </c:pt>
                <c:pt idx="27">
                  <c:v>8.0256396937853532E-3</c:v>
                </c:pt>
                <c:pt idx="28">
                  <c:v>1.211114386048553E-2</c:v>
                </c:pt>
                <c:pt idx="29">
                  <c:v>0.13730128741592901</c:v>
                </c:pt>
                <c:pt idx="30">
                  <c:v>0.27124378847075026</c:v>
                </c:pt>
                <c:pt idx="31">
                  <c:v>5.7686916243893426E-3</c:v>
                </c:pt>
                <c:pt idx="32">
                  <c:v>5.8537289997280572E-3</c:v>
                </c:pt>
                <c:pt idx="33">
                  <c:v>0.13786051354618159</c:v>
                </c:pt>
                <c:pt idx="34">
                  <c:v>0.61557575935574349</c:v>
                </c:pt>
                <c:pt idx="35">
                  <c:v>0.1734741502302202</c:v>
                </c:pt>
                <c:pt idx="36">
                  <c:v>5.9548040293863243E-3</c:v>
                </c:pt>
                <c:pt idx="37">
                  <c:v>3.8229003472222169E-2</c:v>
                </c:pt>
                <c:pt idx="38">
                  <c:v>6.4361274172250677E-3</c:v>
                </c:pt>
                <c:pt idx="39">
                  <c:v>4.9467980696441642E-3</c:v>
                </c:pt>
                <c:pt idx="40">
                  <c:v>6.2450468721113204E-3</c:v>
                </c:pt>
                <c:pt idx="41">
                  <c:v>4.985778195332977E-3</c:v>
                </c:pt>
                <c:pt idx="42">
                  <c:v>4.951545526947829E-3</c:v>
                </c:pt>
                <c:pt idx="43">
                  <c:v>0.64689631037253192</c:v>
                </c:pt>
                <c:pt idx="44">
                  <c:v>4.5923468484075688E-3</c:v>
                </c:pt>
                <c:pt idx="45">
                  <c:v>8.1167421013841525E-3</c:v>
                </c:pt>
                <c:pt idx="46">
                  <c:v>4.4208801696293447E-3</c:v>
                </c:pt>
                <c:pt idx="47">
                  <c:v>6.6239586160826381E-3</c:v>
                </c:pt>
                <c:pt idx="48">
                  <c:v>5.9392563102763831E-3</c:v>
                </c:pt>
                <c:pt idx="49">
                  <c:v>5.990500633492957E-3</c:v>
                </c:pt>
                <c:pt idx="50">
                  <c:v>6.7624758620472951E-3</c:v>
                </c:pt>
                <c:pt idx="51">
                  <c:v>6.4630149947930964E-3</c:v>
                </c:pt>
                <c:pt idx="52">
                  <c:v>6.5658170740797847E-3</c:v>
                </c:pt>
                <c:pt idx="53">
                  <c:v>7.2240977007507635E-3</c:v>
                </c:pt>
                <c:pt idx="54">
                  <c:v>7.2022107415927548E-3</c:v>
                </c:pt>
                <c:pt idx="55">
                  <c:v>2.4230668749401486E-2</c:v>
                </c:pt>
                <c:pt idx="56">
                  <c:v>6.1780559700504332E-3</c:v>
                </c:pt>
                <c:pt idx="57">
                  <c:v>6.8793882235530486E-3</c:v>
                </c:pt>
                <c:pt idx="58">
                  <c:v>6.2768963653501604E-3</c:v>
                </c:pt>
                <c:pt idx="59">
                  <c:v>6.5942205903742838E-3</c:v>
                </c:pt>
                <c:pt idx="60">
                  <c:v>5.4063442730106874E-3</c:v>
                </c:pt>
                <c:pt idx="61">
                  <c:v>6.0626149032788589E-3</c:v>
                </c:pt>
                <c:pt idx="62">
                  <c:v>5.990010190564732E-3</c:v>
                </c:pt>
                <c:pt idx="63">
                  <c:v>6.4831789085551825E-3</c:v>
                </c:pt>
                <c:pt idx="64">
                  <c:v>6.1763100336101147E-3</c:v>
                </c:pt>
                <c:pt idx="65">
                  <c:v>1.6915064579428561E-2</c:v>
                </c:pt>
                <c:pt idx="66">
                  <c:v>5.8114537964569909E-3</c:v>
                </c:pt>
                <c:pt idx="67">
                  <c:v>1.2080037027899896E-2</c:v>
                </c:pt>
                <c:pt idx="68">
                  <c:v>1.8758841558790245E-2</c:v>
                </c:pt>
                <c:pt idx="69">
                  <c:v>6.4242948369256361E-3</c:v>
                </c:pt>
                <c:pt idx="70">
                  <c:v>6.1148765755651736E-2</c:v>
                </c:pt>
                <c:pt idx="71">
                  <c:v>5.8922814140706659E-3</c:v>
                </c:pt>
                <c:pt idx="72">
                  <c:v>6.2899782023104001E-3</c:v>
                </c:pt>
                <c:pt idx="73">
                  <c:v>0.88484091488563577</c:v>
                </c:pt>
                <c:pt idx="74">
                  <c:v>5.478637829213668E-3</c:v>
                </c:pt>
                <c:pt idx="75">
                  <c:v>5.6067807138515686E-3</c:v>
                </c:pt>
                <c:pt idx="76">
                  <c:v>5.9398602413453039E-3</c:v>
                </c:pt>
                <c:pt idx="77">
                  <c:v>5.4377674275591804E-3</c:v>
                </c:pt>
                <c:pt idx="78">
                  <c:v>5.3790877089016928E-3</c:v>
                </c:pt>
                <c:pt idx="79">
                  <c:v>6.4314022304445932E-3</c:v>
                </c:pt>
                <c:pt idx="80">
                  <c:v>5.5279823519966262E-3</c:v>
                </c:pt>
                <c:pt idx="81">
                  <c:v>5.1964983681277461E-3</c:v>
                </c:pt>
                <c:pt idx="82">
                  <c:v>6.4213031514161779E-3</c:v>
                </c:pt>
                <c:pt idx="83">
                  <c:v>7.0037794083796789E-3</c:v>
                </c:pt>
                <c:pt idx="84">
                  <c:v>6.3079639542754865E-3</c:v>
                </c:pt>
                <c:pt idx="85">
                  <c:v>6.502873529327202E-3</c:v>
                </c:pt>
                <c:pt idx="86">
                  <c:v>6.1872959721291513E-3</c:v>
                </c:pt>
                <c:pt idx="87">
                  <c:v>6.7543887144577187E-3</c:v>
                </c:pt>
                <c:pt idx="88">
                  <c:v>7.1478248981090235E-3</c:v>
                </c:pt>
                <c:pt idx="89">
                  <c:v>5.6320512554267144E-3</c:v>
                </c:pt>
                <c:pt idx="90">
                  <c:v>5.6918846770662498E-3</c:v>
                </c:pt>
                <c:pt idx="91">
                  <c:v>3.2750252624055468E-2</c:v>
                </c:pt>
                <c:pt idx="92">
                  <c:v>7.6479780068907186E-3</c:v>
                </c:pt>
                <c:pt idx="93">
                  <c:v>4.7708125443554801E-3</c:v>
                </c:pt>
                <c:pt idx="94">
                  <c:v>5.2535922243850111E-3</c:v>
                </c:pt>
                <c:pt idx="95">
                  <c:v>5.8911067975234155E-3</c:v>
                </c:pt>
                <c:pt idx="96">
                  <c:v>7.5702319612380468E-3</c:v>
                </c:pt>
                <c:pt idx="97">
                  <c:v>7.147160115499672E-3</c:v>
                </c:pt>
                <c:pt idx="98">
                  <c:v>5.6464840421445632E-3</c:v>
                </c:pt>
                <c:pt idx="99">
                  <c:v>7.021868256926269E-3</c:v>
                </c:pt>
                <c:pt idx="100">
                  <c:v>6.6494403653766772E-3</c:v>
                </c:pt>
                <c:pt idx="101">
                  <c:v>5.9879791442599296E-3</c:v>
                </c:pt>
                <c:pt idx="102">
                  <c:v>6.9330997157573109E-3</c:v>
                </c:pt>
                <c:pt idx="103">
                  <c:v>8.127951375675525E-3</c:v>
                </c:pt>
                <c:pt idx="104">
                  <c:v>6.5363144515382023E-3</c:v>
                </c:pt>
                <c:pt idx="105">
                  <c:v>0.10364749518520697</c:v>
                </c:pt>
                <c:pt idx="106">
                  <c:v>0.65415885042156618</c:v>
                </c:pt>
                <c:pt idx="107">
                  <c:v>1.0571886608037387E-2</c:v>
                </c:pt>
                <c:pt idx="108">
                  <c:v>6.0530213197426477E-3</c:v>
                </c:pt>
                <c:pt idx="109">
                  <c:v>0.74710767072312856</c:v>
                </c:pt>
                <c:pt idx="110">
                  <c:v>6.5595840576193071E-3</c:v>
                </c:pt>
                <c:pt idx="111">
                  <c:v>8.2266659922471091E-2</c:v>
                </c:pt>
                <c:pt idx="112">
                  <c:v>6.2549991336631828E-3</c:v>
                </c:pt>
                <c:pt idx="113">
                  <c:v>7.183432112121255E-3</c:v>
                </c:pt>
                <c:pt idx="114">
                  <c:v>6.6211944080796833E-3</c:v>
                </c:pt>
                <c:pt idx="115">
                  <c:v>5.9226554244217813E-3</c:v>
                </c:pt>
                <c:pt idx="116">
                  <c:v>6.2751273866377827E-3</c:v>
                </c:pt>
                <c:pt idx="117">
                  <c:v>5.8299485364155341E-3</c:v>
                </c:pt>
                <c:pt idx="118">
                  <c:v>6.1420612431620711E-3</c:v>
                </c:pt>
                <c:pt idx="119">
                  <c:v>6.0918787428866439E-3</c:v>
                </c:pt>
                <c:pt idx="120">
                  <c:v>5.8461204470128692E-3</c:v>
                </c:pt>
                <c:pt idx="121">
                  <c:v>5.7190313511617935E-3</c:v>
                </c:pt>
                <c:pt idx="122">
                  <c:v>5.7929539511948434E-3</c:v>
                </c:pt>
                <c:pt idx="123">
                  <c:v>5.6136130766821042E-3</c:v>
                </c:pt>
                <c:pt idx="124">
                  <c:v>4.991773500161209E-3</c:v>
                </c:pt>
                <c:pt idx="125">
                  <c:v>5.659864284387678E-3</c:v>
                </c:pt>
                <c:pt idx="126">
                  <c:v>5.4243696382686168E-3</c:v>
                </c:pt>
                <c:pt idx="127">
                  <c:v>1.0676882566105793E-2</c:v>
                </c:pt>
                <c:pt idx="128">
                  <c:v>6.0940198699855523E-3</c:v>
                </c:pt>
                <c:pt idx="129">
                  <c:v>5.5999499263480442E-3</c:v>
                </c:pt>
                <c:pt idx="130">
                  <c:v>5.609767362350207E-3</c:v>
                </c:pt>
                <c:pt idx="131">
                  <c:v>6.1561550434505218E-3</c:v>
                </c:pt>
                <c:pt idx="132">
                  <c:v>5.1299670626524085E-3</c:v>
                </c:pt>
                <c:pt idx="133">
                  <c:v>0.54178536803556199</c:v>
                </c:pt>
                <c:pt idx="134">
                  <c:v>6.3545089749162832E-3</c:v>
                </c:pt>
                <c:pt idx="135">
                  <c:v>5.2116311834472222E-3</c:v>
                </c:pt>
                <c:pt idx="136">
                  <c:v>5.5499694293217623E-3</c:v>
                </c:pt>
                <c:pt idx="137">
                  <c:v>7.654571724813191E-3</c:v>
                </c:pt>
                <c:pt idx="138">
                  <c:v>7.0968728136085769E-3</c:v>
                </c:pt>
                <c:pt idx="139">
                  <c:v>5.7066624515226625E-3</c:v>
                </c:pt>
                <c:pt idx="140">
                  <c:v>5.8601581798941507E-3</c:v>
                </c:pt>
                <c:pt idx="141">
                  <c:v>5.9628519813071639E-3</c:v>
                </c:pt>
                <c:pt idx="142">
                  <c:v>6.1728431280283803E-3</c:v>
                </c:pt>
                <c:pt idx="143">
                  <c:v>5.0296974573263561E-3</c:v>
                </c:pt>
                <c:pt idx="144">
                  <c:v>5.9149058987315144E-3</c:v>
                </c:pt>
                <c:pt idx="145">
                  <c:v>5.6817219012393148E-3</c:v>
                </c:pt>
                <c:pt idx="146">
                  <c:v>5.83773739376369E-3</c:v>
                </c:pt>
                <c:pt idx="147">
                  <c:v>5.9320547128638365E-3</c:v>
                </c:pt>
                <c:pt idx="148">
                  <c:v>5.5132976923716629E-3</c:v>
                </c:pt>
                <c:pt idx="149">
                  <c:v>6.0365577680279048E-3</c:v>
                </c:pt>
                <c:pt idx="150">
                  <c:v>6.4576780377506009E-3</c:v>
                </c:pt>
                <c:pt idx="151">
                  <c:v>4.7602798406109446E-3</c:v>
                </c:pt>
                <c:pt idx="152">
                  <c:v>6.5494342231937229E-3</c:v>
                </c:pt>
                <c:pt idx="153">
                  <c:v>5.0287056540675879E-3</c:v>
                </c:pt>
                <c:pt idx="154">
                  <c:v>6.6548400655156584E-3</c:v>
                </c:pt>
                <c:pt idx="155">
                  <c:v>6.5179363732596543E-3</c:v>
                </c:pt>
                <c:pt idx="156">
                  <c:v>6.5561236518647753E-3</c:v>
                </c:pt>
                <c:pt idx="157">
                  <c:v>4.6414776001460862E-3</c:v>
                </c:pt>
                <c:pt idx="158">
                  <c:v>6.3865313677213629E-3</c:v>
                </c:pt>
                <c:pt idx="159">
                  <c:v>4.8348273192546374E-3</c:v>
                </c:pt>
                <c:pt idx="160">
                  <c:v>6.5736581802463365E-3</c:v>
                </c:pt>
                <c:pt idx="161">
                  <c:v>4.9160404605885803E-3</c:v>
                </c:pt>
                <c:pt idx="162">
                  <c:v>7.1341550736219138E-3</c:v>
                </c:pt>
                <c:pt idx="163">
                  <c:v>6.7133002030977159E-3</c:v>
                </c:pt>
                <c:pt idx="164">
                  <c:v>6.2070659605855281E-3</c:v>
                </c:pt>
                <c:pt idx="165">
                  <c:v>6.3632934332573769E-3</c:v>
                </c:pt>
                <c:pt idx="166">
                  <c:v>4.314406429381891E-3</c:v>
                </c:pt>
                <c:pt idx="167">
                  <c:v>4.3963094299724753E-3</c:v>
                </c:pt>
                <c:pt idx="168">
                  <c:v>6.1548545399324117E-3</c:v>
                </c:pt>
                <c:pt idx="169">
                  <c:v>4.8349623972039598E-3</c:v>
                </c:pt>
                <c:pt idx="170">
                  <c:v>4.5529989258679239E-3</c:v>
                </c:pt>
                <c:pt idx="171">
                  <c:v>6.2375153995161969E-3</c:v>
                </c:pt>
                <c:pt idx="172">
                  <c:v>4.7500900209213326E-3</c:v>
                </c:pt>
                <c:pt idx="173">
                  <c:v>5.9765814979387604E-3</c:v>
                </c:pt>
                <c:pt idx="174">
                  <c:v>4.5746214568520268E-3</c:v>
                </c:pt>
                <c:pt idx="175">
                  <c:v>6.3026179208501478E-3</c:v>
                </c:pt>
                <c:pt idx="176">
                  <c:v>4.9199209710817829E-2</c:v>
                </c:pt>
                <c:pt idx="177">
                  <c:v>1.6825144675483628E-2</c:v>
                </c:pt>
                <c:pt idx="178">
                  <c:v>7.2704581860004299E-3</c:v>
                </c:pt>
                <c:pt idx="179">
                  <c:v>6.8536330399026754E-3</c:v>
                </c:pt>
                <c:pt idx="180">
                  <c:v>4.6696695654955449E-3</c:v>
                </c:pt>
                <c:pt idx="181">
                  <c:v>4.9905025630698468E-3</c:v>
                </c:pt>
                <c:pt idx="182">
                  <c:v>6.9944037223159984E-3</c:v>
                </c:pt>
                <c:pt idx="183">
                  <c:v>3.1297643411140517E-3</c:v>
                </c:pt>
                <c:pt idx="184">
                  <c:v>0.28092599442918159</c:v>
                </c:pt>
                <c:pt idx="185">
                  <c:v>4.3969154028719549E-3</c:v>
                </c:pt>
                <c:pt idx="186">
                  <c:v>1.7291264908347787E-2</c:v>
                </c:pt>
                <c:pt idx="187">
                  <c:v>4.6273538774028143E-3</c:v>
                </c:pt>
                <c:pt idx="188">
                  <c:v>7.1377123930852779E-3</c:v>
                </c:pt>
                <c:pt idx="189">
                  <c:v>6.6717566775215372E-3</c:v>
                </c:pt>
                <c:pt idx="190">
                  <c:v>4.9743006531932886E-3</c:v>
                </c:pt>
                <c:pt idx="191">
                  <c:v>2.8342024018992919E-2</c:v>
                </c:pt>
                <c:pt idx="192">
                  <c:v>6.5283951457147694E-3</c:v>
                </c:pt>
                <c:pt idx="193">
                  <c:v>6.3901592354910506E-3</c:v>
                </c:pt>
                <c:pt idx="194">
                  <c:v>6.1132193221153297E-3</c:v>
                </c:pt>
                <c:pt idx="195">
                  <c:v>6.6377918811863189E-3</c:v>
                </c:pt>
                <c:pt idx="196">
                  <c:v>6.4363220381216443E-3</c:v>
                </c:pt>
                <c:pt idx="197">
                  <c:v>6.415560725945439E-3</c:v>
                </c:pt>
                <c:pt idx="198">
                  <c:v>0.54739679324324786</c:v>
                </c:pt>
                <c:pt idx="199">
                  <c:v>0.95264216859317852</c:v>
                </c:pt>
                <c:pt idx="200">
                  <c:v>5.9804384594568435E-3</c:v>
                </c:pt>
                <c:pt idx="201">
                  <c:v>7.3610399069838073E-3</c:v>
                </c:pt>
                <c:pt idx="202">
                  <c:v>1.7124969928807611E-2</c:v>
                </c:pt>
                <c:pt idx="203">
                  <c:v>9.2586701651469188E-3</c:v>
                </c:pt>
                <c:pt idx="204">
                  <c:v>8.4655620360795103E-3</c:v>
                </c:pt>
                <c:pt idx="205">
                  <c:v>1.4475626656907834E-2</c:v>
                </c:pt>
                <c:pt idx="206">
                  <c:v>1.4775860337431342E-2</c:v>
                </c:pt>
                <c:pt idx="207">
                  <c:v>6.5400239325789103E-2</c:v>
                </c:pt>
                <c:pt idx="208">
                  <c:v>3.9572853957311915E-2</c:v>
                </c:pt>
                <c:pt idx="209">
                  <c:v>0.31930832486613614</c:v>
                </c:pt>
                <c:pt idx="210">
                  <c:v>1.2902389364300739E-2</c:v>
                </c:pt>
                <c:pt idx="211">
                  <c:v>0.6398032366957328</c:v>
                </c:pt>
                <c:pt idx="212">
                  <c:v>0.17470458561429225</c:v>
                </c:pt>
                <c:pt idx="213">
                  <c:v>2.5909451746677942E-2</c:v>
                </c:pt>
                <c:pt idx="214">
                  <c:v>2.003775525501425E-2</c:v>
                </c:pt>
                <c:pt idx="215">
                  <c:v>0.14746065764776223</c:v>
                </c:pt>
                <c:pt idx="216">
                  <c:v>5.1057210405313781E-2</c:v>
                </c:pt>
                <c:pt idx="217">
                  <c:v>4.1504665147940253E-2</c:v>
                </c:pt>
                <c:pt idx="218">
                  <c:v>0.25942458124291612</c:v>
                </c:pt>
                <c:pt idx="219">
                  <c:v>1.1445508853282596E-2</c:v>
                </c:pt>
                <c:pt idx="220">
                  <c:v>1.4199625214754213E-2</c:v>
                </c:pt>
                <c:pt idx="221">
                  <c:v>7.1769576301003038E-3</c:v>
                </c:pt>
                <c:pt idx="222">
                  <c:v>6.7166141766239317E-3</c:v>
                </c:pt>
                <c:pt idx="223">
                  <c:v>6.7693973353601996E-3</c:v>
                </c:pt>
                <c:pt idx="224">
                  <c:v>7.6025297605649099E-3</c:v>
                </c:pt>
                <c:pt idx="225">
                  <c:v>1.1010823098091394E-2</c:v>
                </c:pt>
                <c:pt idx="226">
                  <c:v>2.6081695628402124E-2</c:v>
                </c:pt>
                <c:pt idx="227">
                  <c:v>1.0454008585214045E-2</c:v>
                </c:pt>
                <c:pt idx="228">
                  <c:v>7.4149005661508453E-3</c:v>
                </c:pt>
                <c:pt idx="229">
                  <c:v>7.4874579555365157E-3</c:v>
                </c:pt>
                <c:pt idx="230">
                  <c:v>6.3469875272329371E-3</c:v>
                </c:pt>
                <c:pt idx="231">
                  <c:v>7.0177100181490655E-3</c:v>
                </c:pt>
                <c:pt idx="232">
                  <c:v>6.4902239722229122E-3</c:v>
                </c:pt>
                <c:pt idx="233">
                  <c:v>6.853507408503115E-3</c:v>
                </c:pt>
                <c:pt idx="234">
                  <c:v>6.5863114823492136E-3</c:v>
                </c:pt>
                <c:pt idx="235">
                  <c:v>7.0036147043065801E-3</c:v>
                </c:pt>
                <c:pt idx="236">
                  <c:v>6.7321203216715118E-3</c:v>
                </c:pt>
                <c:pt idx="237">
                  <c:v>6.3012117075411335E-3</c:v>
                </c:pt>
                <c:pt idx="238">
                  <c:v>6.3792454586422756E-3</c:v>
                </c:pt>
                <c:pt idx="239">
                  <c:v>6.3442115198969404E-3</c:v>
                </c:pt>
                <c:pt idx="240">
                  <c:v>8.8342884615993742E-3</c:v>
                </c:pt>
                <c:pt idx="241">
                  <c:v>9.4620369441077018E-3</c:v>
                </c:pt>
                <c:pt idx="242">
                  <c:v>7.4323941629209269E-3</c:v>
                </c:pt>
                <c:pt idx="243">
                  <c:v>5.9784590808128375E-3</c:v>
                </c:pt>
                <c:pt idx="244">
                  <c:v>6.2360788232211683E-3</c:v>
                </c:pt>
                <c:pt idx="245">
                  <c:v>5.9721493198654678E-3</c:v>
                </c:pt>
                <c:pt idx="246">
                  <c:v>1.2823215141871694E-2</c:v>
                </c:pt>
                <c:pt idx="247">
                  <c:v>1.0549369631318925E-2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ED-4A45-91F8-4163A2AD2AAF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OPO_NIR.txt!$Z$2:$Z$509</c:f>
              <c:numCache>
                <c:formatCode>0.00</c:formatCode>
                <c:ptCount val="508"/>
                <c:pt idx="0">
                  <c:v>0.67386850233026596</c:v>
                </c:pt>
                <c:pt idx="1">
                  <c:v>0.39664560739305016</c:v>
                </c:pt>
                <c:pt idx="2">
                  <c:v>1.1601171787542075E-2</c:v>
                </c:pt>
                <c:pt idx="3">
                  <c:v>6.452422190175563E-3</c:v>
                </c:pt>
                <c:pt idx="4">
                  <c:v>6.1048770047382565E-3</c:v>
                </c:pt>
                <c:pt idx="5">
                  <c:v>5.2599665206925607E-3</c:v>
                </c:pt>
                <c:pt idx="6">
                  <c:v>9.1286676420411529E-3</c:v>
                </c:pt>
                <c:pt idx="7">
                  <c:v>1.022681024310422E-2</c:v>
                </c:pt>
                <c:pt idx="8">
                  <c:v>6.2239765219518038E-3</c:v>
                </c:pt>
                <c:pt idx="9">
                  <c:v>6.225677776052296E-3</c:v>
                </c:pt>
                <c:pt idx="10">
                  <c:v>1.3963212092613511E-2</c:v>
                </c:pt>
                <c:pt idx="11">
                  <c:v>1.1807551323644794E-2</c:v>
                </c:pt>
                <c:pt idx="12">
                  <c:v>1.1576674945355471E-2</c:v>
                </c:pt>
                <c:pt idx="13">
                  <c:v>5.4457929087027377E-3</c:v>
                </c:pt>
                <c:pt idx="14">
                  <c:v>5.3060658042277864E-3</c:v>
                </c:pt>
                <c:pt idx="15">
                  <c:v>5.3124435179318147E-3</c:v>
                </c:pt>
                <c:pt idx="16">
                  <c:v>5.4235473129609644E-3</c:v>
                </c:pt>
                <c:pt idx="17">
                  <c:v>6.3075005088016906E-3</c:v>
                </c:pt>
                <c:pt idx="18">
                  <c:v>5.696660709775511E-3</c:v>
                </c:pt>
                <c:pt idx="19">
                  <c:v>5.7360441863871531E-3</c:v>
                </c:pt>
                <c:pt idx="20">
                  <c:v>7.0870066990618369E-3</c:v>
                </c:pt>
                <c:pt idx="21">
                  <c:v>0.31620165169531711</c:v>
                </c:pt>
                <c:pt idx="22">
                  <c:v>5.3271482784005356E-3</c:v>
                </c:pt>
                <c:pt idx="23">
                  <c:v>6.6480692130144866E-3</c:v>
                </c:pt>
                <c:pt idx="24">
                  <c:v>0.69047595652389082</c:v>
                </c:pt>
                <c:pt idx="25">
                  <c:v>5.4903126644342088E-3</c:v>
                </c:pt>
                <c:pt idx="26">
                  <c:v>7.8764709027747248E-3</c:v>
                </c:pt>
                <c:pt idx="27">
                  <c:v>4.763675913394062E-3</c:v>
                </c:pt>
                <c:pt idx="28">
                  <c:v>4.9030003090636872E-3</c:v>
                </c:pt>
                <c:pt idx="29">
                  <c:v>4.8238458797839967E-3</c:v>
                </c:pt>
                <c:pt idx="30">
                  <c:v>2.2701957770392595E-2</c:v>
                </c:pt>
                <c:pt idx="31">
                  <c:v>2.017888721058924E-2</c:v>
                </c:pt>
                <c:pt idx="32">
                  <c:v>4.8603509330235797E-3</c:v>
                </c:pt>
                <c:pt idx="33">
                  <c:v>4.6048440479546458E-3</c:v>
                </c:pt>
                <c:pt idx="34">
                  <c:v>4.613953699457371E-3</c:v>
                </c:pt>
                <c:pt idx="35">
                  <c:v>8.4656542857686253E-3</c:v>
                </c:pt>
                <c:pt idx="36">
                  <c:v>0.34724451496910097</c:v>
                </c:pt>
                <c:pt idx="37">
                  <c:v>4.5163037779927719E-3</c:v>
                </c:pt>
                <c:pt idx="38">
                  <c:v>4.8418821679266297E-3</c:v>
                </c:pt>
                <c:pt idx="39">
                  <c:v>6.0126816810535987E-3</c:v>
                </c:pt>
                <c:pt idx="40">
                  <c:v>5.2458015012623871E-3</c:v>
                </c:pt>
                <c:pt idx="41">
                  <c:v>4.8713439141089528E-3</c:v>
                </c:pt>
                <c:pt idx="42">
                  <c:v>4.6279656136481639E-3</c:v>
                </c:pt>
                <c:pt idx="43">
                  <c:v>5.1673561178111754E-3</c:v>
                </c:pt>
                <c:pt idx="44">
                  <c:v>5.3210730313964054E-3</c:v>
                </c:pt>
                <c:pt idx="45">
                  <c:v>4.4977788801008984E-3</c:v>
                </c:pt>
                <c:pt idx="46">
                  <c:v>5.1816486381591215E-3</c:v>
                </c:pt>
                <c:pt idx="47">
                  <c:v>5.0779646149353612E-3</c:v>
                </c:pt>
                <c:pt idx="48">
                  <c:v>6.4871956904427753E-3</c:v>
                </c:pt>
                <c:pt idx="49">
                  <c:v>2.1739197367965479E-2</c:v>
                </c:pt>
                <c:pt idx="50">
                  <c:v>4.659665822277061E-3</c:v>
                </c:pt>
                <c:pt idx="51">
                  <c:v>5.134285430004517E-3</c:v>
                </c:pt>
                <c:pt idx="52">
                  <c:v>4.7449527479483848E-3</c:v>
                </c:pt>
                <c:pt idx="53">
                  <c:v>4.8522638629577407E-3</c:v>
                </c:pt>
                <c:pt idx="54">
                  <c:v>4.7944876917426016E-3</c:v>
                </c:pt>
                <c:pt idx="55">
                  <c:v>5.2860869692101147E-3</c:v>
                </c:pt>
                <c:pt idx="56">
                  <c:v>4.5309759898081552E-3</c:v>
                </c:pt>
                <c:pt idx="57">
                  <c:v>4.8009523952395241E-3</c:v>
                </c:pt>
                <c:pt idx="58">
                  <c:v>4.9694527189067085E-3</c:v>
                </c:pt>
                <c:pt idx="59">
                  <c:v>4.7280248801922246E-3</c:v>
                </c:pt>
                <c:pt idx="60">
                  <c:v>4.9669604956196038E-3</c:v>
                </c:pt>
                <c:pt idx="61">
                  <c:v>4.7025948373296466E-3</c:v>
                </c:pt>
                <c:pt idx="62">
                  <c:v>4.5228659486755765E-3</c:v>
                </c:pt>
                <c:pt idx="63">
                  <c:v>5.0407896024471802E-3</c:v>
                </c:pt>
                <c:pt idx="64">
                  <c:v>4.8660327466811832E-3</c:v>
                </c:pt>
                <c:pt idx="65">
                  <c:v>5.3490207587674719E-3</c:v>
                </c:pt>
                <c:pt idx="66">
                  <c:v>5.1965270661389357E-3</c:v>
                </c:pt>
                <c:pt idx="67">
                  <c:v>5.6341369396856762E-3</c:v>
                </c:pt>
                <c:pt idx="68">
                  <c:v>5.0750423875182043E-3</c:v>
                </c:pt>
                <c:pt idx="69">
                  <c:v>4.5531589581277636E-3</c:v>
                </c:pt>
                <c:pt idx="70">
                  <c:v>5.4325132404771633E-3</c:v>
                </c:pt>
                <c:pt idx="71">
                  <c:v>5.3164605866328858E-3</c:v>
                </c:pt>
                <c:pt idx="72">
                  <c:v>4.5559838282233618E-3</c:v>
                </c:pt>
                <c:pt idx="73">
                  <c:v>5.2847938481130107E-3</c:v>
                </c:pt>
                <c:pt idx="74">
                  <c:v>4.7165901973873292E-3</c:v>
                </c:pt>
                <c:pt idx="75">
                  <c:v>5.0047569330141529E-3</c:v>
                </c:pt>
                <c:pt idx="76">
                  <c:v>4.9257775016312228E-3</c:v>
                </c:pt>
                <c:pt idx="77">
                  <c:v>5.332054530326911E-3</c:v>
                </c:pt>
                <c:pt idx="78">
                  <c:v>4.8290125850529719E-3</c:v>
                </c:pt>
                <c:pt idx="79">
                  <c:v>5.0782816290490494E-3</c:v>
                </c:pt>
                <c:pt idx="80">
                  <c:v>5.3253551705079952E-3</c:v>
                </c:pt>
                <c:pt idx="81">
                  <c:v>4.4520816143712215E-3</c:v>
                </c:pt>
                <c:pt idx="82">
                  <c:v>4.9198902615281764E-3</c:v>
                </c:pt>
                <c:pt idx="83">
                  <c:v>5.1286871619451238E-3</c:v>
                </c:pt>
                <c:pt idx="84">
                  <c:v>4.7057177910933218E-3</c:v>
                </c:pt>
                <c:pt idx="85">
                  <c:v>4.7133580084060094E-3</c:v>
                </c:pt>
                <c:pt idx="86">
                  <c:v>4.9385959456367473E-3</c:v>
                </c:pt>
                <c:pt idx="87">
                  <c:v>5.1150583579585261E-3</c:v>
                </c:pt>
                <c:pt idx="88">
                  <c:v>4.782385763006514E-3</c:v>
                </c:pt>
                <c:pt idx="89">
                  <c:v>4.8317059884707041E-3</c:v>
                </c:pt>
                <c:pt idx="90">
                  <c:v>5.067588598951415E-3</c:v>
                </c:pt>
                <c:pt idx="91">
                  <c:v>4.9116566721393792E-3</c:v>
                </c:pt>
                <c:pt idx="92">
                  <c:v>4.9618097380670556E-3</c:v>
                </c:pt>
                <c:pt idx="93">
                  <c:v>5.1648925175337467E-3</c:v>
                </c:pt>
                <c:pt idx="94">
                  <c:v>4.8706026176959039E-3</c:v>
                </c:pt>
                <c:pt idx="95">
                  <c:v>4.6011673352147758E-3</c:v>
                </c:pt>
                <c:pt idx="96">
                  <c:v>5.1417480998010414E-3</c:v>
                </c:pt>
                <c:pt idx="97">
                  <c:v>4.9078481526836299E-3</c:v>
                </c:pt>
                <c:pt idx="98">
                  <c:v>5.3243070149765915E-3</c:v>
                </c:pt>
                <c:pt idx="99">
                  <c:v>5.0573011414546051E-3</c:v>
                </c:pt>
                <c:pt idx="100">
                  <c:v>5.166091066428383E-3</c:v>
                </c:pt>
                <c:pt idx="101">
                  <c:v>5.0986997741061931E-3</c:v>
                </c:pt>
                <c:pt idx="102">
                  <c:v>4.9537688278060545E-3</c:v>
                </c:pt>
                <c:pt idx="103">
                  <c:v>5.0471181432525892E-3</c:v>
                </c:pt>
                <c:pt idx="104">
                  <c:v>4.9358311561237345E-3</c:v>
                </c:pt>
                <c:pt idx="105">
                  <c:v>5.076201346195036E-3</c:v>
                </c:pt>
                <c:pt idx="106">
                  <c:v>4.5542751027252814E-3</c:v>
                </c:pt>
                <c:pt idx="107">
                  <c:v>4.987658345393913E-3</c:v>
                </c:pt>
                <c:pt idx="108">
                  <c:v>4.9666980088823231E-3</c:v>
                </c:pt>
                <c:pt idx="109">
                  <c:v>4.8718667544654804E-3</c:v>
                </c:pt>
                <c:pt idx="110">
                  <c:v>4.8166545531413557E-3</c:v>
                </c:pt>
                <c:pt idx="111">
                  <c:v>5.0973807199586945E-3</c:v>
                </c:pt>
                <c:pt idx="112">
                  <c:v>4.8267587732995004E-3</c:v>
                </c:pt>
                <c:pt idx="113">
                  <c:v>4.4160188460093484E-3</c:v>
                </c:pt>
                <c:pt idx="114">
                  <c:v>4.8744376883475974E-3</c:v>
                </c:pt>
                <c:pt idx="115">
                  <c:v>4.5518272337080265E-3</c:v>
                </c:pt>
                <c:pt idx="116">
                  <c:v>4.7518057839330743E-3</c:v>
                </c:pt>
                <c:pt idx="117">
                  <c:v>4.9252731777502268E-3</c:v>
                </c:pt>
                <c:pt idx="118">
                  <c:v>4.8462616999133739E-3</c:v>
                </c:pt>
                <c:pt idx="119">
                  <c:v>4.9721008258512833E-3</c:v>
                </c:pt>
                <c:pt idx="120">
                  <c:v>4.7955883121309764E-3</c:v>
                </c:pt>
                <c:pt idx="121">
                  <c:v>5.0106422687228695E-3</c:v>
                </c:pt>
                <c:pt idx="122">
                  <c:v>4.5891679459594652E-3</c:v>
                </c:pt>
                <c:pt idx="123">
                  <c:v>4.7901298155216526E-3</c:v>
                </c:pt>
                <c:pt idx="124">
                  <c:v>5.2027112831795281E-3</c:v>
                </c:pt>
                <c:pt idx="125">
                  <c:v>5.5389373415034131E-3</c:v>
                </c:pt>
                <c:pt idx="126">
                  <c:v>4.5451938986611519E-3</c:v>
                </c:pt>
                <c:pt idx="127">
                  <c:v>5.3394942059711761E-3</c:v>
                </c:pt>
                <c:pt idx="128">
                  <c:v>5.5243277076234346E-3</c:v>
                </c:pt>
                <c:pt idx="129">
                  <c:v>4.7559074596905011E-3</c:v>
                </c:pt>
                <c:pt idx="130">
                  <c:v>5.79136402091825E-3</c:v>
                </c:pt>
                <c:pt idx="131">
                  <c:v>4.6734280453941341E-3</c:v>
                </c:pt>
                <c:pt idx="132">
                  <c:v>5.4006204786984412E-3</c:v>
                </c:pt>
                <c:pt idx="133">
                  <c:v>5.5830468223347259E-3</c:v>
                </c:pt>
                <c:pt idx="134">
                  <c:v>4.7808452864931588E-3</c:v>
                </c:pt>
                <c:pt idx="135">
                  <c:v>5.364800379521222E-3</c:v>
                </c:pt>
                <c:pt idx="136">
                  <c:v>5.5535410135147791E-3</c:v>
                </c:pt>
                <c:pt idx="137">
                  <c:v>4.5864282956176138E-3</c:v>
                </c:pt>
                <c:pt idx="138">
                  <c:v>5.6787033064556146E-3</c:v>
                </c:pt>
                <c:pt idx="139">
                  <c:v>4.8410892671030851E-3</c:v>
                </c:pt>
                <c:pt idx="140">
                  <c:v>5.6140051189739202E-3</c:v>
                </c:pt>
                <c:pt idx="141">
                  <c:v>5.759768681031543E-3</c:v>
                </c:pt>
                <c:pt idx="142">
                  <c:v>4.6542758399224556E-3</c:v>
                </c:pt>
                <c:pt idx="143">
                  <c:v>5.6299598264357969E-3</c:v>
                </c:pt>
                <c:pt idx="144">
                  <c:v>4.5332836371779683E-3</c:v>
                </c:pt>
                <c:pt idx="145">
                  <c:v>4.6970364345112932E-3</c:v>
                </c:pt>
                <c:pt idx="146">
                  <c:v>4.4923577872560067E-3</c:v>
                </c:pt>
                <c:pt idx="147">
                  <c:v>4.4659214426187727E-3</c:v>
                </c:pt>
                <c:pt idx="148">
                  <c:v>4.5964692948093928E-3</c:v>
                </c:pt>
                <c:pt idx="149">
                  <c:v>4.6237345948747779E-3</c:v>
                </c:pt>
                <c:pt idx="150">
                  <c:v>4.6213826481031435E-3</c:v>
                </c:pt>
                <c:pt idx="151">
                  <c:v>4.5418560730994834E-3</c:v>
                </c:pt>
                <c:pt idx="152">
                  <c:v>4.5881180503057348E-3</c:v>
                </c:pt>
                <c:pt idx="153">
                  <c:v>4.5606854143455623E-3</c:v>
                </c:pt>
                <c:pt idx="154">
                  <c:v>4.4635724242376553E-3</c:v>
                </c:pt>
                <c:pt idx="155">
                  <c:v>4.4057944258542462E-3</c:v>
                </c:pt>
                <c:pt idx="156">
                  <c:v>5.2623162770839725E-3</c:v>
                </c:pt>
                <c:pt idx="157">
                  <c:v>4.5751152381739791E-3</c:v>
                </c:pt>
                <c:pt idx="158">
                  <c:v>4.4050274445894344E-3</c:v>
                </c:pt>
                <c:pt idx="159">
                  <c:v>4.5266031159443935E-3</c:v>
                </c:pt>
                <c:pt idx="160">
                  <c:v>5.4514424164059062E-3</c:v>
                </c:pt>
                <c:pt idx="161">
                  <c:v>4.4990429395661766E-3</c:v>
                </c:pt>
                <c:pt idx="162">
                  <c:v>4.4945282794338374E-3</c:v>
                </c:pt>
                <c:pt idx="163">
                  <c:v>5.5430187575477982E-3</c:v>
                </c:pt>
                <c:pt idx="164">
                  <c:v>5.271419539361155E-3</c:v>
                </c:pt>
                <c:pt idx="165">
                  <c:v>6.0191153933642693E-3</c:v>
                </c:pt>
                <c:pt idx="166">
                  <c:v>6.3817680313987503E-3</c:v>
                </c:pt>
                <c:pt idx="167">
                  <c:v>5.5944880264562225E-3</c:v>
                </c:pt>
                <c:pt idx="168">
                  <c:v>5.8197632623410087E-3</c:v>
                </c:pt>
                <c:pt idx="169">
                  <c:v>5.8844863768572099E-3</c:v>
                </c:pt>
                <c:pt idx="170">
                  <c:v>6.2705401769748426E-3</c:v>
                </c:pt>
                <c:pt idx="171">
                  <c:v>5.8567881024131335E-3</c:v>
                </c:pt>
                <c:pt idx="172">
                  <c:v>6.5690532811606833E-3</c:v>
                </c:pt>
                <c:pt idx="173">
                  <c:v>5.3069789960643026E-3</c:v>
                </c:pt>
                <c:pt idx="174">
                  <c:v>6.6447220179114965E-3</c:v>
                </c:pt>
                <c:pt idx="175">
                  <c:v>6.0689396384892456E-3</c:v>
                </c:pt>
                <c:pt idx="176">
                  <c:v>6.7953210305863009E-3</c:v>
                </c:pt>
                <c:pt idx="177">
                  <c:v>6.2793137404948893E-3</c:v>
                </c:pt>
                <c:pt idx="178">
                  <c:v>6.2092058987496396E-3</c:v>
                </c:pt>
                <c:pt idx="179">
                  <c:v>5.1580720149286483E-3</c:v>
                </c:pt>
                <c:pt idx="180">
                  <c:v>6.6951746615655939E-3</c:v>
                </c:pt>
                <c:pt idx="181">
                  <c:v>6.7043942467436141E-3</c:v>
                </c:pt>
                <c:pt idx="182">
                  <c:v>7.1571708622706195E-3</c:v>
                </c:pt>
                <c:pt idx="183">
                  <c:v>7.1578537663133657E-3</c:v>
                </c:pt>
                <c:pt idx="184">
                  <c:v>5.3857649828549384E-3</c:v>
                </c:pt>
                <c:pt idx="185">
                  <c:v>5.2187094301888318E-3</c:v>
                </c:pt>
                <c:pt idx="186">
                  <c:v>4.9935379857339564E-3</c:v>
                </c:pt>
                <c:pt idx="187">
                  <c:v>5.0288636734906154E-3</c:v>
                </c:pt>
                <c:pt idx="188">
                  <c:v>0.13078473266648274</c:v>
                </c:pt>
                <c:pt idx="189">
                  <c:v>7.9946166121587822E-2</c:v>
                </c:pt>
                <c:pt idx="190">
                  <c:v>4.9221440011345038E-3</c:v>
                </c:pt>
                <c:pt idx="191">
                  <c:v>5.0545333580287967E-3</c:v>
                </c:pt>
                <c:pt idx="192">
                  <c:v>5.0040443824655532E-3</c:v>
                </c:pt>
                <c:pt idx="193">
                  <c:v>5.2006871092754991E-3</c:v>
                </c:pt>
                <c:pt idx="194">
                  <c:v>5.9452641480311269E-3</c:v>
                </c:pt>
                <c:pt idx="195">
                  <c:v>7.201615346560785E-3</c:v>
                </c:pt>
                <c:pt idx="196">
                  <c:v>6.8880715772489959E-3</c:v>
                </c:pt>
                <c:pt idx="197">
                  <c:v>6.2314487994885722E-3</c:v>
                </c:pt>
                <c:pt idx="198">
                  <c:v>6.0037817515792872E-3</c:v>
                </c:pt>
                <c:pt idx="199">
                  <c:v>6.0783378707685966E-3</c:v>
                </c:pt>
                <c:pt idx="200">
                  <c:v>5.4213226299711136E-3</c:v>
                </c:pt>
                <c:pt idx="201">
                  <c:v>1.007749652784491E-2</c:v>
                </c:pt>
                <c:pt idx="202">
                  <c:v>5.0493856841906451E-3</c:v>
                </c:pt>
                <c:pt idx="203">
                  <c:v>1.022634940880335E-2</c:v>
                </c:pt>
                <c:pt idx="204">
                  <c:v>9.7524075937448829E-2</c:v>
                </c:pt>
                <c:pt idx="205">
                  <c:v>7.4697933113945333E-2</c:v>
                </c:pt>
                <c:pt idx="206">
                  <c:v>5.9302396090470588E-3</c:v>
                </c:pt>
                <c:pt idx="207">
                  <c:v>6.0831504182596178E-3</c:v>
                </c:pt>
                <c:pt idx="208">
                  <c:v>8.9391859308846619E-2</c:v>
                </c:pt>
                <c:pt idx="209">
                  <c:v>8.6999964212645414E-2</c:v>
                </c:pt>
                <c:pt idx="210">
                  <c:v>5.2535322087502246E-3</c:v>
                </c:pt>
                <c:pt idx="211">
                  <c:v>5.102054918153567E-3</c:v>
                </c:pt>
                <c:pt idx="212">
                  <c:v>6.0005188853568528E-3</c:v>
                </c:pt>
                <c:pt idx="213">
                  <c:v>7.8337308975871215E-3</c:v>
                </c:pt>
                <c:pt idx="214">
                  <c:v>5.528583531432622E-3</c:v>
                </c:pt>
                <c:pt idx="215">
                  <c:v>0.71120127565043334</c:v>
                </c:pt>
                <c:pt idx="216">
                  <c:v>1.2390142317704385E-2</c:v>
                </c:pt>
                <c:pt idx="217">
                  <c:v>1.1350843900316725E-2</c:v>
                </c:pt>
                <c:pt idx="218">
                  <c:v>3.8706556186412929E-3</c:v>
                </c:pt>
                <c:pt idx="219">
                  <c:v>7.0063379441278606E-3</c:v>
                </c:pt>
                <c:pt idx="220">
                  <c:v>6.0943133100012734E-3</c:v>
                </c:pt>
                <c:pt idx="221">
                  <c:v>5.5189832151310275E-3</c:v>
                </c:pt>
                <c:pt idx="222">
                  <c:v>7.6277152568840862E-3</c:v>
                </c:pt>
                <c:pt idx="223">
                  <c:v>7.7543072933064887E-3</c:v>
                </c:pt>
                <c:pt idx="224">
                  <c:v>5.6476578961016299E-3</c:v>
                </c:pt>
                <c:pt idx="225">
                  <c:v>5.6327104903667611E-3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ED-4A45-91F8-4163A2AD2AAF}"/>
            </c:ext>
          </c:extLst>
        </c:ser>
        <c:ser>
          <c:idx val="0"/>
          <c:order val="0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OPO_NIR_Idler.txt!$Z$2:$Z$1397</c:f>
              <c:numCache>
                <c:formatCode>0.00</c:formatCode>
                <c:ptCount val="1396"/>
                <c:pt idx="0">
                  <c:v>5.6574308352885109E-3</c:v>
                </c:pt>
                <c:pt idx="1">
                  <c:v>5.6207539832329066E-3</c:v>
                </c:pt>
                <c:pt idx="2">
                  <c:v>0.12671064314061523</c:v>
                </c:pt>
                <c:pt idx="3">
                  <c:v>4.9411292432092373E-3</c:v>
                </c:pt>
                <c:pt idx="4">
                  <c:v>4.9663268620101049E-3</c:v>
                </c:pt>
                <c:pt idx="5">
                  <c:v>5.4085515400426063E-3</c:v>
                </c:pt>
                <c:pt idx="6">
                  <c:v>5.249430087305793E-3</c:v>
                </c:pt>
                <c:pt idx="7">
                  <c:v>4.2600535516367811E-3</c:v>
                </c:pt>
                <c:pt idx="8">
                  <c:v>0.12709798305624395</c:v>
                </c:pt>
                <c:pt idx="9">
                  <c:v>8.0861979893223825E-3</c:v>
                </c:pt>
                <c:pt idx="10">
                  <c:v>3.2408527416194995E-2</c:v>
                </c:pt>
                <c:pt idx="11">
                  <c:v>3.7468666114252563E-2</c:v>
                </c:pt>
                <c:pt idx="12">
                  <c:v>4.7261970918174249E-3</c:v>
                </c:pt>
                <c:pt idx="13">
                  <c:v>5.0764619212500658E-3</c:v>
                </c:pt>
                <c:pt idx="14">
                  <c:v>4.4985350735809952E-3</c:v>
                </c:pt>
                <c:pt idx="15">
                  <c:v>4.6145774639577445E-3</c:v>
                </c:pt>
                <c:pt idx="16">
                  <c:v>6.7487584985442828E-3</c:v>
                </c:pt>
                <c:pt idx="17">
                  <c:v>1.4697990120368272E-2</c:v>
                </c:pt>
                <c:pt idx="18">
                  <c:v>4.3622900039387499E-3</c:v>
                </c:pt>
                <c:pt idx="19">
                  <c:v>4.6484720482990252E-3</c:v>
                </c:pt>
                <c:pt idx="20">
                  <c:v>4.7348431260185592E-3</c:v>
                </c:pt>
                <c:pt idx="21">
                  <c:v>5.457183933155552E-3</c:v>
                </c:pt>
                <c:pt idx="22">
                  <c:v>4.7614257981278465E-3</c:v>
                </c:pt>
                <c:pt idx="23">
                  <c:v>4.6853732220427675E-3</c:v>
                </c:pt>
                <c:pt idx="24">
                  <c:v>4.7986669610744024E-3</c:v>
                </c:pt>
                <c:pt idx="25">
                  <c:v>5.0752642818550214E-3</c:v>
                </c:pt>
                <c:pt idx="26">
                  <c:v>4.7532230569253507E-3</c:v>
                </c:pt>
                <c:pt idx="27">
                  <c:v>4.71632488287284E-3</c:v>
                </c:pt>
                <c:pt idx="28">
                  <c:v>2.0054175040504087E-2</c:v>
                </c:pt>
                <c:pt idx="29">
                  <c:v>6.4949798154779982E-3</c:v>
                </c:pt>
                <c:pt idx="30">
                  <c:v>5.4540720284466503E-3</c:v>
                </c:pt>
                <c:pt idx="31">
                  <c:v>4.8744083847177665E-3</c:v>
                </c:pt>
                <c:pt idx="32">
                  <c:v>4.3014956467733803E-3</c:v>
                </c:pt>
                <c:pt idx="33">
                  <c:v>5.8244861238902377E-3</c:v>
                </c:pt>
                <c:pt idx="34">
                  <c:v>1.1411493939704627E-2</c:v>
                </c:pt>
                <c:pt idx="35">
                  <c:v>7.4974518254099509E-3</c:v>
                </c:pt>
                <c:pt idx="36">
                  <c:v>5.6753035219092576E-3</c:v>
                </c:pt>
                <c:pt idx="37">
                  <c:v>5.0531189584172246E-3</c:v>
                </c:pt>
                <c:pt idx="38">
                  <c:v>8.1070152671950963E-3</c:v>
                </c:pt>
                <c:pt idx="39">
                  <c:v>1.290340860741733E-2</c:v>
                </c:pt>
                <c:pt idx="40">
                  <c:v>2.0843051738112042E-2</c:v>
                </c:pt>
                <c:pt idx="41">
                  <c:v>0.81156913889247828</c:v>
                </c:pt>
                <c:pt idx="42">
                  <c:v>4.2224544229300031E-3</c:v>
                </c:pt>
                <c:pt idx="43">
                  <c:v>5.2228557723557126E-3</c:v>
                </c:pt>
                <c:pt idx="44">
                  <c:v>4.7294508449460008E-3</c:v>
                </c:pt>
                <c:pt idx="45">
                  <c:v>0.14152754958058289</c:v>
                </c:pt>
                <c:pt idx="46">
                  <c:v>9.9594544031923696E-3</c:v>
                </c:pt>
                <c:pt idx="47">
                  <c:v>5.7798662814473011E-3</c:v>
                </c:pt>
                <c:pt idx="48">
                  <c:v>4.879570750507504E-3</c:v>
                </c:pt>
                <c:pt idx="49">
                  <c:v>4.7544613799797514E-3</c:v>
                </c:pt>
                <c:pt idx="50">
                  <c:v>0.12149032117898496</c:v>
                </c:pt>
                <c:pt idx="51">
                  <c:v>5.9155976077086359E-3</c:v>
                </c:pt>
                <c:pt idx="52">
                  <c:v>5.4061761701012408E-3</c:v>
                </c:pt>
                <c:pt idx="53">
                  <c:v>8.0906238259574187E-3</c:v>
                </c:pt>
                <c:pt idx="54">
                  <c:v>5.0643996401368661E-3</c:v>
                </c:pt>
                <c:pt idx="55">
                  <c:v>0.43177849291443993</c:v>
                </c:pt>
                <c:pt idx="56">
                  <c:v>4.9346323523842342E-3</c:v>
                </c:pt>
                <c:pt idx="57">
                  <c:v>5.248527281125571E-3</c:v>
                </c:pt>
                <c:pt idx="58">
                  <c:v>5.8912029686072993E-3</c:v>
                </c:pt>
                <c:pt idx="59">
                  <c:v>5.6315588859190673E-3</c:v>
                </c:pt>
                <c:pt idx="60">
                  <c:v>5.1378085482244856E-3</c:v>
                </c:pt>
                <c:pt idx="61">
                  <c:v>5.1987715750678176E-3</c:v>
                </c:pt>
                <c:pt idx="62">
                  <c:v>5.2763701407788164E-3</c:v>
                </c:pt>
                <c:pt idx="63">
                  <c:v>5.5094705982105183E-3</c:v>
                </c:pt>
                <c:pt idx="64">
                  <c:v>4.8761334143597752E-3</c:v>
                </c:pt>
                <c:pt idx="65">
                  <c:v>5.4353437923357192E-3</c:v>
                </c:pt>
                <c:pt idx="66">
                  <c:v>4.925210688637046E-3</c:v>
                </c:pt>
                <c:pt idx="67">
                  <c:v>4.6251253728035596E-3</c:v>
                </c:pt>
                <c:pt idx="68">
                  <c:v>4.9388807354854448E-3</c:v>
                </c:pt>
                <c:pt idx="69">
                  <c:v>5.1314588676293956E-3</c:v>
                </c:pt>
                <c:pt idx="70">
                  <c:v>5.3826582952221586E-3</c:v>
                </c:pt>
                <c:pt idx="71">
                  <c:v>4.9712502740727133E-3</c:v>
                </c:pt>
                <c:pt idx="72">
                  <c:v>4.7909943947628993E-3</c:v>
                </c:pt>
                <c:pt idx="73">
                  <c:v>5.8928846327930256E-3</c:v>
                </c:pt>
                <c:pt idx="74">
                  <c:v>5.3906638071595826E-3</c:v>
                </c:pt>
                <c:pt idx="75">
                  <c:v>4.9011304725189147E-3</c:v>
                </c:pt>
                <c:pt idx="76">
                  <c:v>5.33296211344364E-3</c:v>
                </c:pt>
                <c:pt idx="77">
                  <c:v>0.51020306489826783</c:v>
                </c:pt>
                <c:pt idx="78">
                  <c:v>0.4719825291786055</c:v>
                </c:pt>
                <c:pt idx="79">
                  <c:v>5.6636272374466362E-3</c:v>
                </c:pt>
                <c:pt idx="80">
                  <c:v>5.3417512128494963E-3</c:v>
                </c:pt>
                <c:pt idx="81">
                  <c:v>4.9817786916859621E-3</c:v>
                </c:pt>
                <c:pt idx="82">
                  <c:v>5.3871353596290587E-3</c:v>
                </c:pt>
                <c:pt idx="83">
                  <c:v>2.8035829955872376E-2</c:v>
                </c:pt>
                <c:pt idx="84">
                  <c:v>5.5314251227025742E-3</c:v>
                </c:pt>
                <c:pt idx="85">
                  <c:v>5.0506951553344406E-3</c:v>
                </c:pt>
                <c:pt idx="86">
                  <c:v>5.1918451102004109E-3</c:v>
                </c:pt>
                <c:pt idx="87">
                  <c:v>8.6355045358520611E-3</c:v>
                </c:pt>
                <c:pt idx="88">
                  <c:v>5.4865065697040074E-3</c:v>
                </c:pt>
                <c:pt idx="89">
                  <c:v>2.2688220182070375E-2</c:v>
                </c:pt>
                <c:pt idx="90">
                  <c:v>4.7625251000150215E-3</c:v>
                </c:pt>
                <c:pt idx="91">
                  <c:v>6.4660811094770527E-3</c:v>
                </c:pt>
                <c:pt idx="92">
                  <c:v>5.3468973306948012E-3</c:v>
                </c:pt>
                <c:pt idx="93">
                  <c:v>5.1653786071897611E-3</c:v>
                </c:pt>
                <c:pt idx="94">
                  <c:v>4.7847282766232801E-3</c:v>
                </c:pt>
                <c:pt idx="95">
                  <c:v>2.5248072648306724E-2</c:v>
                </c:pt>
                <c:pt idx="96">
                  <c:v>5.0098529612822148E-3</c:v>
                </c:pt>
                <c:pt idx="97">
                  <c:v>5.119654499755575E-3</c:v>
                </c:pt>
                <c:pt idx="98">
                  <c:v>6.0633395365314929E-3</c:v>
                </c:pt>
                <c:pt idx="99">
                  <c:v>5.1743481961516371E-3</c:v>
                </c:pt>
                <c:pt idx="100">
                  <c:v>5.7669085148513571E-3</c:v>
                </c:pt>
                <c:pt idx="101">
                  <c:v>5.1510034689516253E-3</c:v>
                </c:pt>
                <c:pt idx="102">
                  <c:v>4.8465457167659173E-3</c:v>
                </c:pt>
                <c:pt idx="103">
                  <c:v>5.4674986175176224E-3</c:v>
                </c:pt>
                <c:pt idx="104">
                  <c:v>1.3227554485556467E-2</c:v>
                </c:pt>
                <c:pt idx="105">
                  <c:v>5.7002519653394186E-3</c:v>
                </c:pt>
                <c:pt idx="106">
                  <c:v>4.9129989748469167E-3</c:v>
                </c:pt>
                <c:pt idx="107">
                  <c:v>4.7683199676323727E-3</c:v>
                </c:pt>
                <c:pt idx="108">
                  <c:v>4.7573973010081785E-3</c:v>
                </c:pt>
                <c:pt idx="109">
                  <c:v>5.3109685206503927E-3</c:v>
                </c:pt>
                <c:pt idx="110">
                  <c:v>2.1030114497767385E-2</c:v>
                </c:pt>
                <c:pt idx="111">
                  <c:v>4.3453645264312146E-3</c:v>
                </c:pt>
                <c:pt idx="112">
                  <c:v>4.0503133249080447E-3</c:v>
                </c:pt>
                <c:pt idx="113">
                  <c:v>2.1991307844466047E-2</c:v>
                </c:pt>
                <c:pt idx="114">
                  <c:v>4.1281205649161008E-3</c:v>
                </c:pt>
                <c:pt idx="115">
                  <c:v>4.2325854554339836E-3</c:v>
                </c:pt>
                <c:pt idx="116">
                  <c:v>5.3668129245508936E-3</c:v>
                </c:pt>
                <c:pt idx="117">
                  <c:v>5.0108508800688067E-3</c:v>
                </c:pt>
                <c:pt idx="118">
                  <c:v>5.7970318622306474E-3</c:v>
                </c:pt>
                <c:pt idx="119">
                  <c:v>5.8887117991215212E-3</c:v>
                </c:pt>
                <c:pt idx="120">
                  <c:v>4.5953827316786763E-3</c:v>
                </c:pt>
                <c:pt idx="121">
                  <c:v>5.7470605822756678E-3</c:v>
                </c:pt>
                <c:pt idx="122">
                  <c:v>3.0599247053809731E-2</c:v>
                </c:pt>
                <c:pt idx="123">
                  <c:v>4.8512266019212023E-3</c:v>
                </c:pt>
                <c:pt idx="124">
                  <c:v>7.7821641469879264E-3</c:v>
                </c:pt>
                <c:pt idx="125">
                  <c:v>4.9077430926051666E-3</c:v>
                </c:pt>
                <c:pt idx="126">
                  <c:v>5.8263334601846946E-3</c:v>
                </c:pt>
                <c:pt idx="127">
                  <c:v>5.7641700740835361E-3</c:v>
                </c:pt>
                <c:pt idx="128">
                  <c:v>5.8744630937024563E-3</c:v>
                </c:pt>
                <c:pt idx="129">
                  <c:v>5.7206268011602687E-3</c:v>
                </c:pt>
                <c:pt idx="130">
                  <c:v>5.7766267420346499E-3</c:v>
                </c:pt>
                <c:pt idx="131">
                  <c:v>5.6862477993199403E-3</c:v>
                </c:pt>
                <c:pt idx="132">
                  <c:v>5.7857643565833589E-3</c:v>
                </c:pt>
                <c:pt idx="133">
                  <c:v>5.728552288909272E-3</c:v>
                </c:pt>
                <c:pt idx="134">
                  <c:v>5.9029606496129438E-3</c:v>
                </c:pt>
                <c:pt idx="135">
                  <c:v>5.7329026876861517E-3</c:v>
                </c:pt>
                <c:pt idx="136">
                  <c:v>5.7209002543984469E-3</c:v>
                </c:pt>
                <c:pt idx="137">
                  <c:v>5.5731672333363437E-3</c:v>
                </c:pt>
                <c:pt idx="138">
                  <c:v>5.8022574765118759E-3</c:v>
                </c:pt>
                <c:pt idx="139">
                  <c:v>5.7371055195478632E-3</c:v>
                </c:pt>
                <c:pt idx="140">
                  <c:v>5.9895154579198044E-3</c:v>
                </c:pt>
                <c:pt idx="141">
                  <c:v>4.3227748201028994E-3</c:v>
                </c:pt>
                <c:pt idx="142">
                  <c:v>4.6107636921950464E-3</c:v>
                </c:pt>
                <c:pt idx="143">
                  <c:v>4.588947387883748E-3</c:v>
                </c:pt>
                <c:pt idx="144">
                  <c:v>4.5723678943588707E-3</c:v>
                </c:pt>
                <c:pt idx="145">
                  <c:v>5.7840330448034258E-3</c:v>
                </c:pt>
                <c:pt idx="146">
                  <c:v>5.9322044158097737E-3</c:v>
                </c:pt>
                <c:pt idx="147">
                  <c:v>6.1343154833801662E-3</c:v>
                </c:pt>
                <c:pt idx="148">
                  <c:v>5.916514704487022E-3</c:v>
                </c:pt>
                <c:pt idx="149">
                  <c:v>6.1645717062770878E-3</c:v>
                </c:pt>
                <c:pt idx="150">
                  <c:v>5.9389503314184232E-3</c:v>
                </c:pt>
                <c:pt idx="151">
                  <c:v>6.1532168084026187E-3</c:v>
                </c:pt>
                <c:pt idx="152">
                  <c:v>5.8495659102314138E-3</c:v>
                </c:pt>
                <c:pt idx="153">
                  <c:v>6.1135188532796285E-3</c:v>
                </c:pt>
                <c:pt idx="154">
                  <c:v>5.9646757908659925E-3</c:v>
                </c:pt>
                <c:pt idx="155">
                  <c:v>6.0615515517331575E-3</c:v>
                </c:pt>
                <c:pt idx="156">
                  <c:v>5.7859284873972416E-3</c:v>
                </c:pt>
                <c:pt idx="157">
                  <c:v>5.9753967167787336E-3</c:v>
                </c:pt>
                <c:pt idx="158">
                  <c:v>5.9866745121368399E-3</c:v>
                </c:pt>
                <c:pt idx="159">
                  <c:v>5.670310757157908E-3</c:v>
                </c:pt>
                <c:pt idx="160">
                  <c:v>6.1732346446432248E-3</c:v>
                </c:pt>
                <c:pt idx="161">
                  <c:v>6.0488005215212958E-3</c:v>
                </c:pt>
                <c:pt idx="162">
                  <c:v>6.1000175590809952E-3</c:v>
                </c:pt>
                <c:pt idx="163">
                  <c:v>5.9257465523862105E-3</c:v>
                </c:pt>
                <c:pt idx="164">
                  <c:v>6.1352804956290741E-3</c:v>
                </c:pt>
                <c:pt idx="165">
                  <c:v>6.1871268928162231E-3</c:v>
                </c:pt>
                <c:pt idx="166">
                  <c:v>4.7878445765084212E-3</c:v>
                </c:pt>
                <c:pt idx="167">
                  <c:v>5.0350060606452855E-3</c:v>
                </c:pt>
                <c:pt idx="168">
                  <c:v>6.2099866925073317E-3</c:v>
                </c:pt>
                <c:pt idx="169">
                  <c:v>5.9270663488721689E-3</c:v>
                </c:pt>
                <c:pt idx="170">
                  <c:v>6.1380998668070213E-3</c:v>
                </c:pt>
                <c:pt idx="171">
                  <c:v>6.0290751833766143E-3</c:v>
                </c:pt>
                <c:pt idx="172">
                  <c:v>6.1896083199046064E-3</c:v>
                </c:pt>
                <c:pt idx="173">
                  <c:v>6.2975587716229808E-3</c:v>
                </c:pt>
                <c:pt idx="174">
                  <c:v>5.0951576854256853E-3</c:v>
                </c:pt>
                <c:pt idx="175">
                  <c:v>6.1999923299516516E-3</c:v>
                </c:pt>
                <c:pt idx="176">
                  <c:v>5.4508054893078152E-3</c:v>
                </c:pt>
                <c:pt idx="177">
                  <c:v>6.2602040791421521E-3</c:v>
                </c:pt>
                <c:pt idx="178">
                  <c:v>5.4019490129838359E-3</c:v>
                </c:pt>
                <c:pt idx="179">
                  <c:v>6.0016714650337902E-3</c:v>
                </c:pt>
                <c:pt idx="180">
                  <c:v>5.8760544909812968E-3</c:v>
                </c:pt>
                <c:pt idx="181">
                  <c:v>5.6583132097435115E-3</c:v>
                </c:pt>
                <c:pt idx="182">
                  <c:v>5.4092152087859228E-3</c:v>
                </c:pt>
                <c:pt idx="183">
                  <c:v>4.6964378916688719E-3</c:v>
                </c:pt>
                <c:pt idx="184">
                  <c:v>5.5317689371908556E-3</c:v>
                </c:pt>
                <c:pt idx="185">
                  <c:v>5.5728749785404277E-3</c:v>
                </c:pt>
                <c:pt idx="186">
                  <c:v>5.5548156066148645E-3</c:v>
                </c:pt>
                <c:pt idx="187">
                  <c:v>5.361074821702754E-3</c:v>
                </c:pt>
                <c:pt idx="188">
                  <c:v>5.8070390248558899E-3</c:v>
                </c:pt>
                <c:pt idx="189">
                  <c:v>5.4245144905848888E-3</c:v>
                </c:pt>
                <c:pt idx="190">
                  <c:v>4.4290406909291121E-3</c:v>
                </c:pt>
                <c:pt idx="191">
                  <c:v>5.4940985217059304E-3</c:v>
                </c:pt>
                <c:pt idx="192">
                  <c:v>5.1995039164384645E-3</c:v>
                </c:pt>
                <c:pt idx="193">
                  <c:v>5.6518409697627458E-3</c:v>
                </c:pt>
                <c:pt idx="194">
                  <c:v>5.8214521039225819E-3</c:v>
                </c:pt>
                <c:pt idx="195">
                  <c:v>5.3831581209152985E-3</c:v>
                </c:pt>
                <c:pt idx="196">
                  <c:v>5.2783907123680153E-3</c:v>
                </c:pt>
                <c:pt idx="197">
                  <c:v>5.2077871239959543E-3</c:v>
                </c:pt>
                <c:pt idx="198">
                  <c:v>4.9720571109262979E-3</c:v>
                </c:pt>
                <c:pt idx="199">
                  <c:v>5.318607209310479E-3</c:v>
                </c:pt>
                <c:pt idx="200">
                  <c:v>7.9703831851647144E-3</c:v>
                </c:pt>
                <c:pt idx="201">
                  <c:v>1.1710304838719125E-2</c:v>
                </c:pt>
                <c:pt idx="202">
                  <c:v>5.4090203153337249E-3</c:v>
                </c:pt>
                <c:pt idx="203">
                  <c:v>5.7993538367931583E-3</c:v>
                </c:pt>
                <c:pt idx="204">
                  <c:v>5.4453321550196054E-3</c:v>
                </c:pt>
                <c:pt idx="205">
                  <c:v>5.4471055955062466E-3</c:v>
                </c:pt>
                <c:pt idx="206">
                  <c:v>8.4763450063197222E-3</c:v>
                </c:pt>
                <c:pt idx="207">
                  <c:v>1.718264698972357E-2</c:v>
                </c:pt>
                <c:pt idx="208">
                  <c:v>5.7148408120146522E-3</c:v>
                </c:pt>
                <c:pt idx="209">
                  <c:v>5.6625595961256906E-3</c:v>
                </c:pt>
                <c:pt idx="210">
                  <c:v>5.4966825732436818E-3</c:v>
                </c:pt>
                <c:pt idx="211">
                  <c:v>4.9544902267772339E-3</c:v>
                </c:pt>
                <c:pt idx="212">
                  <c:v>5.4104479651774055E-3</c:v>
                </c:pt>
                <c:pt idx="213">
                  <c:v>5.4816368004062567E-3</c:v>
                </c:pt>
                <c:pt idx="214">
                  <c:v>5.819803613477113E-3</c:v>
                </c:pt>
                <c:pt idx="215">
                  <c:v>5.3134143420196503E-3</c:v>
                </c:pt>
                <c:pt idx="216">
                  <c:v>4.8870565258887057E-3</c:v>
                </c:pt>
                <c:pt idx="217">
                  <c:v>5.1147239314200685E-3</c:v>
                </c:pt>
                <c:pt idx="218">
                  <c:v>5.3014986555463186E-3</c:v>
                </c:pt>
                <c:pt idx="219">
                  <c:v>5.0960548941598807E-3</c:v>
                </c:pt>
                <c:pt idx="220">
                  <c:v>5.3631717981114007E-3</c:v>
                </c:pt>
                <c:pt idx="221">
                  <c:v>4.5135434983346011E-3</c:v>
                </c:pt>
                <c:pt idx="222">
                  <c:v>5.2475146747694981E-3</c:v>
                </c:pt>
                <c:pt idx="223">
                  <c:v>5.0057395007131423E-3</c:v>
                </c:pt>
                <c:pt idx="224">
                  <c:v>5.5610159054718918E-3</c:v>
                </c:pt>
                <c:pt idx="225">
                  <c:v>4.7909320147067527E-3</c:v>
                </c:pt>
                <c:pt idx="226">
                  <c:v>4.78136128094703E-3</c:v>
                </c:pt>
                <c:pt idx="227">
                  <c:v>4.6675622975347747E-3</c:v>
                </c:pt>
                <c:pt idx="228">
                  <c:v>4.852453637861822E-3</c:v>
                </c:pt>
                <c:pt idx="229">
                  <c:v>4.8988072912878279E-3</c:v>
                </c:pt>
                <c:pt idx="230">
                  <c:v>5.2722754529228996E-3</c:v>
                </c:pt>
                <c:pt idx="231">
                  <c:v>4.463734080588211E-3</c:v>
                </c:pt>
                <c:pt idx="232">
                  <c:v>5.0021407482457149E-3</c:v>
                </c:pt>
                <c:pt idx="233">
                  <c:v>4.3357861143619655E-3</c:v>
                </c:pt>
                <c:pt idx="234">
                  <c:v>4.575083019880466E-3</c:v>
                </c:pt>
                <c:pt idx="235">
                  <c:v>5.0137627633818505E-3</c:v>
                </c:pt>
                <c:pt idx="236">
                  <c:v>4.922218199724898E-3</c:v>
                </c:pt>
                <c:pt idx="237">
                  <c:v>4.9363029542508121E-3</c:v>
                </c:pt>
                <c:pt idx="238">
                  <c:v>4.6085265364719571E-3</c:v>
                </c:pt>
                <c:pt idx="239">
                  <c:v>5.1096742896128847E-3</c:v>
                </c:pt>
                <c:pt idx="240">
                  <c:v>4.6772849041878386E-3</c:v>
                </c:pt>
                <c:pt idx="241">
                  <c:v>4.1591561497032721E-3</c:v>
                </c:pt>
                <c:pt idx="242">
                  <c:v>4.7151299308300686E-3</c:v>
                </c:pt>
                <c:pt idx="243">
                  <c:v>4.7133252531571523E-3</c:v>
                </c:pt>
                <c:pt idx="244">
                  <c:v>4.6018950729015814E-3</c:v>
                </c:pt>
                <c:pt idx="245">
                  <c:v>4.68614487976848E-3</c:v>
                </c:pt>
                <c:pt idx="246">
                  <c:v>4.8484711169464031E-3</c:v>
                </c:pt>
                <c:pt idx="247">
                  <c:v>4.8718976716891176E-3</c:v>
                </c:pt>
                <c:pt idx="248">
                  <c:v>5.5621918047300545E-3</c:v>
                </c:pt>
                <c:pt idx="249">
                  <c:v>5.5664964773472873E-3</c:v>
                </c:pt>
                <c:pt idx="250">
                  <c:v>4.2423056908257838E-3</c:v>
                </c:pt>
                <c:pt idx="251">
                  <c:v>5.6603065693606623E-3</c:v>
                </c:pt>
                <c:pt idx="252">
                  <c:v>4.8169162741561206E-3</c:v>
                </c:pt>
                <c:pt idx="253">
                  <c:v>5.178184893712974E-3</c:v>
                </c:pt>
                <c:pt idx="254">
                  <c:v>4.8814868600159135E-3</c:v>
                </c:pt>
                <c:pt idx="255">
                  <c:v>5.8751160342483408E-3</c:v>
                </c:pt>
                <c:pt idx="256">
                  <c:v>5.2318466447511154E-3</c:v>
                </c:pt>
                <c:pt idx="257">
                  <c:v>8.124128682706306E-3</c:v>
                </c:pt>
                <c:pt idx="258">
                  <c:v>5.5718553134764008E-3</c:v>
                </c:pt>
                <c:pt idx="259">
                  <c:v>5.6799569957295751E-3</c:v>
                </c:pt>
                <c:pt idx="260">
                  <c:v>7.4702162739357812E-3</c:v>
                </c:pt>
                <c:pt idx="261">
                  <c:v>9.572546011680479E-3</c:v>
                </c:pt>
                <c:pt idx="262">
                  <c:v>8.1685485544382326E-3</c:v>
                </c:pt>
                <c:pt idx="263">
                  <c:v>8.1216594337575991E-3</c:v>
                </c:pt>
                <c:pt idx="264">
                  <c:v>7.8335365250658436E-3</c:v>
                </c:pt>
                <c:pt idx="265">
                  <c:v>4.295002541067296E-3</c:v>
                </c:pt>
                <c:pt idx="266">
                  <c:v>4.7549736864840519E-3</c:v>
                </c:pt>
                <c:pt idx="267">
                  <c:v>4.6447344795409636E-3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ED-4A45-91F8-4163A2AD2AAF}"/>
            </c:ext>
          </c:extLst>
        </c:ser>
        <c:ser>
          <c:idx val="5"/>
          <c:order val="5"/>
          <c:tx>
            <c:v>ARGOS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ARGOS.txt!$Z$2:$Z$354</c:f>
              <c:numCache>
                <c:formatCode>0.00</c:formatCode>
                <c:ptCount val="353"/>
                <c:pt idx="0">
                  <c:v>0.18110751874869008</c:v>
                </c:pt>
                <c:pt idx="1">
                  <c:v>7.846077570914007E-3</c:v>
                </c:pt>
                <c:pt idx="2">
                  <c:v>5.6895566811757245E-3</c:v>
                </c:pt>
                <c:pt idx="3">
                  <c:v>5.9088069233230308E-3</c:v>
                </c:pt>
                <c:pt idx="4">
                  <c:v>6.2729264180871854E-3</c:v>
                </c:pt>
                <c:pt idx="5">
                  <c:v>6.4859772075414488E-3</c:v>
                </c:pt>
                <c:pt idx="6">
                  <c:v>2.2652737374875068E-2</c:v>
                </c:pt>
                <c:pt idx="7">
                  <c:v>5.6342831003266727E-3</c:v>
                </c:pt>
                <c:pt idx="8">
                  <c:v>8.9205817163198701E-3</c:v>
                </c:pt>
                <c:pt idx="9">
                  <c:v>6.4413681369095916E-3</c:v>
                </c:pt>
                <c:pt idx="10">
                  <c:v>7.2361389244763857E-3</c:v>
                </c:pt>
                <c:pt idx="11">
                  <c:v>6.8264004495568664E-3</c:v>
                </c:pt>
                <c:pt idx="12">
                  <c:v>0.62932503203118551</c:v>
                </c:pt>
                <c:pt idx="13">
                  <c:v>6.9862508217261015E-3</c:v>
                </c:pt>
                <c:pt idx="14">
                  <c:v>5.9801309650331577E-3</c:v>
                </c:pt>
                <c:pt idx="15">
                  <c:v>6.9403279084832769E-3</c:v>
                </c:pt>
                <c:pt idx="16">
                  <c:v>6.9083234938344534E-3</c:v>
                </c:pt>
                <c:pt idx="17">
                  <c:v>5.6658648681188984E-3</c:v>
                </c:pt>
                <c:pt idx="18">
                  <c:v>6.5110754526366442E-3</c:v>
                </c:pt>
                <c:pt idx="19">
                  <c:v>5.0835743914436097E-3</c:v>
                </c:pt>
                <c:pt idx="20">
                  <c:v>6.0732421512906453E-3</c:v>
                </c:pt>
                <c:pt idx="21">
                  <c:v>6.392540590463066E-3</c:v>
                </c:pt>
                <c:pt idx="22">
                  <c:v>1.3775824166612044E-2</c:v>
                </c:pt>
                <c:pt idx="23">
                  <c:v>1.2899010632638996E-2</c:v>
                </c:pt>
                <c:pt idx="24">
                  <c:v>6.0287806183499538E-3</c:v>
                </c:pt>
                <c:pt idx="25">
                  <c:v>6.3214515057766285E-3</c:v>
                </c:pt>
                <c:pt idx="26">
                  <c:v>6.1122201129906704E-3</c:v>
                </c:pt>
                <c:pt idx="27">
                  <c:v>6.6731524663823693E-3</c:v>
                </c:pt>
                <c:pt idx="28">
                  <c:v>6.069088594539437E-3</c:v>
                </c:pt>
                <c:pt idx="29">
                  <c:v>6.6025117545931858E-3</c:v>
                </c:pt>
                <c:pt idx="30">
                  <c:v>6.1794311647321472E-3</c:v>
                </c:pt>
                <c:pt idx="31">
                  <c:v>6.8491462405107159E-3</c:v>
                </c:pt>
                <c:pt idx="32">
                  <c:v>7.0811404409591291E-3</c:v>
                </c:pt>
                <c:pt idx="33">
                  <c:v>6.4157025054615933E-3</c:v>
                </c:pt>
                <c:pt idx="34">
                  <c:v>2.272655400137303E-2</c:v>
                </c:pt>
                <c:pt idx="35">
                  <c:v>7.3191189520979286E-3</c:v>
                </c:pt>
                <c:pt idx="36">
                  <c:v>2.0556238363921068E-2</c:v>
                </c:pt>
                <c:pt idx="37">
                  <c:v>6.581542666631226E-3</c:v>
                </c:pt>
                <c:pt idx="38">
                  <c:v>6.8842850568700776E-3</c:v>
                </c:pt>
                <c:pt idx="39">
                  <c:v>6.7848644736052668E-3</c:v>
                </c:pt>
                <c:pt idx="40">
                  <c:v>9.3637229225664552E-3</c:v>
                </c:pt>
                <c:pt idx="41">
                  <c:v>6.5580371730498792E-3</c:v>
                </c:pt>
                <c:pt idx="42">
                  <c:v>6.2282587437387307E-3</c:v>
                </c:pt>
                <c:pt idx="43">
                  <c:v>6.4417862909040193E-3</c:v>
                </c:pt>
                <c:pt idx="44">
                  <c:v>6.3206437853155781E-3</c:v>
                </c:pt>
                <c:pt idx="45">
                  <c:v>6.0685725776714839E-3</c:v>
                </c:pt>
                <c:pt idx="46">
                  <c:v>6.7796952488147271E-3</c:v>
                </c:pt>
                <c:pt idx="47">
                  <c:v>1.2210482105459936E-2</c:v>
                </c:pt>
                <c:pt idx="48">
                  <c:v>6.9849722756839937E-3</c:v>
                </c:pt>
                <c:pt idx="49">
                  <c:v>7.6396881975188012E-3</c:v>
                </c:pt>
                <c:pt idx="50">
                  <c:v>6.5698338146228663E-3</c:v>
                </c:pt>
                <c:pt idx="51">
                  <c:v>5.9132826143136856E-3</c:v>
                </c:pt>
                <c:pt idx="52">
                  <c:v>7.2510616016996749E-3</c:v>
                </c:pt>
                <c:pt idx="53">
                  <c:v>5.9440174790738902E-3</c:v>
                </c:pt>
                <c:pt idx="54">
                  <c:v>1.0450777114452529E-2</c:v>
                </c:pt>
                <c:pt idx="55">
                  <c:v>7.5188642158521869E-3</c:v>
                </c:pt>
                <c:pt idx="56">
                  <c:v>6.0927886366352255E-3</c:v>
                </c:pt>
                <c:pt idx="57">
                  <c:v>1.210966075215604E-2</c:v>
                </c:pt>
                <c:pt idx="58">
                  <c:v>2.0420809332296654E-2</c:v>
                </c:pt>
                <c:pt idx="59">
                  <c:v>6.126410306222691E-3</c:v>
                </c:pt>
                <c:pt idx="60">
                  <c:v>9.1161038837823567E-3</c:v>
                </c:pt>
                <c:pt idx="61">
                  <c:v>5.4143246382798629E-3</c:v>
                </c:pt>
                <c:pt idx="62">
                  <c:v>5.5035836334861215E-3</c:v>
                </c:pt>
                <c:pt idx="63">
                  <c:v>5.6675334602575532E-3</c:v>
                </c:pt>
                <c:pt idx="64">
                  <c:v>5.7142346795777564E-3</c:v>
                </c:pt>
                <c:pt idx="65">
                  <c:v>4.7610014793554013E-2</c:v>
                </c:pt>
                <c:pt idx="66">
                  <c:v>6.2295732503318286E-3</c:v>
                </c:pt>
                <c:pt idx="67">
                  <c:v>5.714081306431168E-3</c:v>
                </c:pt>
                <c:pt idx="68">
                  <c:v>6.614029218665717E-3</c:v>
                </c:pt>
                <c:pt idx="69">
                  <c:v>6.1913448107902298E-3</c:v>
                </c:pt>
                <c:pt idx="70">
                  <c:v>6.5885055056015872E-3</c:v>
                </c:pt>
                <c:pt idx="71">
                  <c:v>6.8859149105730813E-3</c:v>
                </c:pt>
                <c:pt idx="72">
                  <c:v>7.2165984225089205E-3</c:v>
                </c:pt>
                <c:pt idx="73">
                  <c:v>6.1919290141443113E-3</c:v>
                </c:pt>
                <c:pt idx="74">
                  <c:v>5.1549184395481371E-3</c:v>
                </c:pt>
                <c:pt idx="75">
                  <c:v>5.6074750448697015E-3</c:v>
                </c:pt>
                <c:pt idx="76">
                  <c:v>6.0338547546162575E-3</c:v>
                </c:pt>
                <c:pt idx="77">
                  <c:v>5.930101559489036E-3</c:v>
                </c:pt>
                <c:pt idx="78">
                  <c:v>6.41531614325575E-3</c:v>
                </c:pt>
                <c:pt idx="79">
                  <c:v>5.5004569139165127E-3</c:v>
                </c:pt>
                <c:pt idx="80">
                  <c:v>1.0187020512435158E-2</c:v>
                </c:pt>
                <c:pt idx="81">
                  <c:v>6.8571909065435659E-3</c:v>
                </c:pt>
                <c:pt idx="82">
                  <c:v>5.4831544858829065E-3</c:v>
                </c:pt>
                <c:pt idx="83">
                  <c:v>5.743142596863697E-3</c:v>
                </c:pt>
                <c:pt idx="84">
                  <c:v>5.9891139986848058E-3</c:v>
                </c:pt>
                <c:pt idx="85">
                  <c:v>5.3058587431483745E-3</c:v>
                </c:pt>
                <c:pt idx="86">
                  <c:v>5.7270139663492996E-3</c:v>
                </c:pt>
                <c:pt idx="87">
                  <c:v>8.5622442341774033E-3</c:v>
                </c:pt>
                <c:pt idx="88">
                  <c:v>2.0113289470560462E-2</c:v>
                </c:pt>
                <c:pt idx="89">
                  <c:v>5.8384848397761814E-3</c:v>
                </c:pt>
                <c:pt idx="90">
                  <c:v>6.1484645251821532E-3</c:v>
                </c:pt>
                <c:pt idx="91">
                  <c:v>5.4421087973773761E-3</c:v>
                </c:pt>
                <c:pt idx="92">
                  <c:v>5.6485454967067812E-3</c:v>
                </c:pt>
                <c:pt idx="93">
                  <c:v>5.1919510665381198E-3</c:v>
                </c:pt>
                <c:pt idx="94">
                  <c:v>1.1587731665751519E-2</c:v>
                </c:pt>
                <c:pt idx="95">
                  <c:v>1.0305435123520114E-2</c:v>
                </c:pt>
                <c:pt idx="96">
                  <c:v>6.4960919711670633E-3</c:v>
                </c:pt>
                <c:pt idx="97">
                  <c:v>6.8935518708213104E-3</c:v>
                </c:pt>
                <c:pt idx="98">
                  <c:v>5.2086060666005733E-3</c:v>
                </c:pt>
                <c:pt idx="99">
                  <c:v>5.8623249234002889E-3</c:v>
                </c:pt>
                <c:pt idx="100">
                  <c:v>4.9903463496496249E-3</c:v>
                </c:pt>
                <c:pt idx="101">
                  <c:v>6.265557266403962E-3</c:v>
                </c:pt>
                <c:pt idx="102">
                  <c:v>6.1963794063152437E-3</c:v>
                </c:pt>
                <c:pt idx="103">
                  <c:v>6.7250782497689033E-3</c:v>
                </c:pt>
                <c:pt idx="104">
                  <c:v>5.0482382843037047E-3</c:v>
                </c:pt>
                <c:pt idx="105">
                  <c:v>3.9062746365512657E-2</c:v>
                </c:pt>
                <c:pt idx="106">
                  <c:v>6.6723404645591356E-3</c:v>
                </c:pt>
                <c:pt idx="107">
                  <c:v>5.7430488467251715E-3</c:v>
                </c:pt>
                <c:pt idx="108">
                  <c:v>0.82468043028737359</c:v>
                </c:pt>
                <c:pt idx="109">
                  <c:v>5.2567547572466705E-3</c:v>
                </c:pt>
                <c:pt idx="110">
                  <c:v>5.7387718174889933E-3</c:v>
                </c:pt>
                <c:pt idx="111">
                  <c:v>0.53524537028107932</c:v>
                </c:pt>
                <c:pt idx="112">
                  <c:v>3.2346820801107658E-2</c:v>
                </c:pt>
                <c:pt idx="113">
                  <c:v>2.47901673616641E-2</c:v>
                </c:pt>
                <c:pt idx="114">
                  <c:v>6.4514427552130231E-3</c:v>
                </c:pt>
                <c:pt idx="115">
                  <c:v>1.1122988206366908E-2</c:v>
                </c:pt>
                <c:pt idx="116">
                  <c:v>7.7099687138021651E-3</c:v>
                </c:pt>
                <c:pt idx="117">
                  <c:v>0.2341211640788072</c:v>
                </c:pt>
                <c:pt idx="118">
                  <c:v>6.6322768061555229E-3</c:v>
                </c:pt>
                <c:pt idx="119">
                  <c:v>9.4391506395253375E-3</c:v>
                </c:pt>
                <c:pt idx="120">
                  <c:v>0.43342755156633239</c:v>
                </c:pt>
                <c:pt idx="121">
                  <c:v>0.69230304047782443</c:v>
                </c:pt>
                <c:pt idx="122">
                  <c:v>5.8037529470229571E-3</c:v>
                </c:pt>
                <c:pt idx="123">
                  <c:v>0.20016732449720079</c:v>
                </c:pt>
                <c:pt idx="124">
                  <c:v>7.5524954642976275E-2</c:v>
                </c:pt>
                <c:pt idx="125">
                  <c:v>5.102422617009196E-3</c:v>
                </c:pt>
                <c:pt idx="126">
                  <c:v>5.2402345557360178E-3</c:v>
                </c:pt>
                <c:pt idx="127">
                  <c:v>6.9018185954845365E-2</c:v>
                </c:pt>
                <c:pt idx="128">
                  <c:v>5.4139254439458089E-3</c:v>
                </c:pt>
                <c:pt idx="129">
                  <c:v>5.768095370566848E-3</c:v>
                </c:pt>
                <c:pt idx="130">
                  <c:v>5.7283109315757249E-3</c:v>
                </c:pt>
                <c:pt idx="131">
                  <c:v>6.2678271716474611E-3</c:v>
                </c:pt>
                <c:pt idx="132">
                  <c:v>0.93572298094721229</c:v>
                </c:pt>
                <c:pt idx="133">
                  <c:v>6.2855002467811401E-3</c:v>
                </c:pt>
                <c:pt idx="134">
                  <c:v>0.70496031598679099</c:v>
                </c:pt>
                <c:pt idx="135">
                  <c:v>8.6411732117205722E-2</c:v>
                </c:pt>
                <c:pt idx="136">
                  <c:v>5.9422456456033118E-3</c:v>
                </c:pt>
                <c:pt idx="137">
                  <c:v>6.5844411522518508E-3</c:v>
                </c:pt>
                <c:pt idx="138">
                  <c:v>0.15472760912723205</c:v>
                </c:pt>
                <c:pt idx="139">
                  <c:v>5.3427463071021612E-3</c:v>
                </c:pt>
                <c:pt idx="140">
                  <c:v>5.3296456467988793E-3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ED-4A45-91F8-4163A2AD2AAF}"/>
            </c:ext>
          </c:extLst>
        </c:ser>
        <c:ser>
          <c:idx val="12"/>
          <c:order val="6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IPG_CLT.txt!$Z$2:$Z$712</c:f>
              <c:numCache>
                <c:formatCode>0.00</c:formatCode>
                <c:ptCount val="711"/>
                <c:pt idx="0">
                  <c:v>6.0251103225945572E-3</c:v>
                </c:pt>
                <c:pt idx="1">
                  <c:v>5.3678518301365748E-3</c:v>
                </c:pt>
                <c:pt idx="2">
                  <c:v>4.8122959961872519E-3</c:v>
                </c:pt>
                <c:pt idx="3">
                  <c:v>6.6744967953688353E-3</c:v>
                </c:pt>
                <c:pt idx="4">
                  <c:v>5.1144306088255834E-3</c:v>
                </c:pt>
                <c:pt idx="5">
                  <c:v>6.7775718259245315E-3</c:v>
                </c:pt>
                <c:pt idx="6">
                  <c:v>5.3278490379613675E-3</c:v>
                </c:pt>
                <c:pt idx="7">
                  <c:v>5.7475629867169229E-3</c:v>
                </c:pt>
                <c:pt idx="8">
                  <c:v>5.9327904178056393E-3</c:v>
                </c:pt>
                <c:pt idx="9">
                  <c:v>6.8589718000476221E-3</c:v>
                </c:pt>
                <c:pt idx="10">
                  <c:v>6.2019272937917959E-3</c:v>
                </c:pt>
                <c:pt idx="11">
                  <c:v>5.7354144875991228E-3</c:v>
                </c:pt>
                <c:pt idx="12">
                  <c:v>5.9815077604206601E-3</c:v>
                </c:pt>
                <c:pt idx="13">
                  <c:v>6.7285146255131991E-3</c:v>
                </c:pt>
                <c:pt idx="14">
                  <c:v>5.9297467945438991E-3</c:v>
                </c:pt>
                <c:pt idx="15">
                  <c:v>5.707310222508916E-3</c:v>
                </c:pt>
                <c:pt idx="16">
                  <c:v>6.1841494939239242E-3</c:v>
                </c:pt>
                <c:pt idx="17">
                  <c:v>5.8551620026536253E-3</c:v>
                </c:pt>
                <c:pt idx="18">
                  <c:v>6.0714388400661306E-3</c:v>
                </c:pt>
                <c:pt idx="19">
                  <c:v>6.6190436322714017E-3</c:v>
                </c:pt>
                <c:pt idx="20">
                  <c:v>6.5584584403667835E-3</c:v>
                </c:pt>
                <c:pt idx="21">
                  <c:v>5.7959072304838415E-3</c:v>
                </c:pt>
                <c:pt idx="22">
                  <c:v>1.0033264795704239E-2</c:v>
                </c:pt>
                <c:pt idx="23">
                  <c:v>6.5900835778406608E-3</c:v>
                </c:pt>
                <c:pt idx="24">
                  <c:v>6.7210447338489805E-3</c:v>
                </c:pt>
                <c:pt idx="25">
                  <c:v>6.0996961325542652E-3</c:v>
                </c:pt>
                <c:pt idx="26">
                  <c:v>6.9951585608315466E-3</c:v>
                </c:pt>
                <c:pt idx="27">
                  <c:v>5.4991553395492693E-3</c:v>
                </c:pt>
                <c:pt idx="28">
                  <c:v>6.5447377652776279E-3</c:v>
                </c:pt>
                <c:pt idx="29">
                  <c:v>7.3342806592240455E-3</c:v>
                </c:pt>
                <c:pt idx="30">
                  <c:v>6.5557872818774662E-3</c:v>
                </c:pt>
                <c:pt idx="31">
                  <c:v>6.0069831347055484E-3</c:v>
                </c:pt>
                <c:pt idx="32">
                  <c:v>6.2074590548029211E-3</c:v>
                </c:pt>
                <c:pt idx="33">
                  <c:v>6.7436147595280223E-3</c:v>
                </c:pt>
                <c:pt idx="34">
                  <c:v>5.7083081482313261E-3</c:v>
                </c:pt>
                <c:pt idx="35">
                  <c:v>6.6395432463707939E-3</c:v>
                </c:pt>
                <c:pt idx="36">
                  <c:v>6.9706831080132746E-3</c:v>
                </c:pt>
                <c:pt idx="37">
                  <c:v>6.0666818863695897E-3</c:v>
                </c:pt>
                <c:pt idx="38">
                  <c:v>6.7007198894370431E-3</c:v>
                </c:pt>
                <c:pt idx="39">
                  <c:v>5.3371429867488671E-3</c:v>
                </c:pt>
                <c:pt idx="40">
                  <c:v>6.3122284382615785E-3</c:v>
                </c:pt>
                <c:pt idx="41">
                  <c:v>6.791490877837314E-3</c:v>
                </c:pt>
                <c:pt idx="42">
                  <c:v>6.1824824380687831E-3</c:v>
                </c:pt>
                <c:pt idx="43">
                  <c:v>5.9673716898910687E-3</c:v>
                </c:pt>
                <c:pt idx="44">
                  <c:v>7.1736735825103405E-3</c:v>
                </c:pt>
                <c:pt idx="45">
                  <c:v>7.2794072774676061E-3</c:v>
                </c:pt>
                <c:pt idx="46">
                  <c:v>6.6668668596987606E-3</c:v>
                </c:pt>
                <c:pt idx="47">
                  <c:v>6.335704850169337E-3</c:v>
                </c:pt>
                <c:pt idx="48">
                  <c:v>6.2876332153212174E-3</c:v>
                </c:pt>
                <c:pt idx="49">
                  <c:v>5.9151654768935507E-3</c:v>
                </c:pt>
                <c:pt idx="50">
                  <c:v>5.9103087389590983E-3</c:v>
                </c:pt>
                <c:pt idx="51">
                  <c:v>6.3073737240331995E-3</c:v>
                </c:pt>
                <c:pt idx="52">
                  <c:v>6.7605582463758024E-3</c:v>
                </c:pt>
                <c:pt idx="53">
                  <c:v>7.4079644058283791E-3</c:v>
                </c:pt>
                <c:pt idx="54">
                  <c:v>5.7981483361852137E-3</c:v>
                </c:pt>
                <c:pt idx="55">
                  <c:v>6.2492824962073574E-3</c:v>
                </c:pt>
                <c:pt idx="56">
                  <c:v>6.082016042267881E-3</c:v>
                </c:pt>
                <c:pt idx="57">
                  <c:v>5.7549206551501531E-3</c:v>
                </c:pt>
                <c:pt idx="58">
                  <c:v>7.1513464073122328E-3</c:v>
                </c:pt>
                <c:pt idx="59">
                  <c:v>6.0773328069770273E-3</c:v>
                </c:pt>
                <c:pt idx="60">
                  <c:v>6.2664590706328818E-3</c:v>
                </c:pt>
                <c:pt idx="61">
                  <c:v>5.4236531676148348E-3</c:v>
                </c:pt>
                <c:pt idx="62">
                  <c:v>6.1042485613994292E-3</c:v>
                </c:pt>
                <c:pt idx="63">
                  <c:v>7.2720738003909727E-3</c:v>
                </c:pt>
                <c:pt idx="64">
                  <c:v>5.7531473237740849E-3</c:v>
                </c:pt>
                <c:pt idx="65">
                  <c:v>7.2155312397816172E-3</c:v>
                </c:pt>
                <c:pt idx="66">
                  <c:v>6.1629776927722094E-3</c:v>
                </c:pt>
                <c:pt idx="67">
                  <c:v>6.3271600570346895E-3</c:v>
                </c:pt>
                <c:pt idx="68">
                  <c:v>7.2550547907417468E-3</c:v>
                </c:pt>
                <c:pt idx="69">
                  <c:v>6.3402237146252764E-3</c:v>
                </c:pt>
                <c:pt idx="70">
                  <c:v>5.8256250841286217E-3</c:v>
                </c:pt>
                <c:pt idx="71">
                  <c:v>5.4221154347395967E-3</c:v>
                </c:pt>
                <c:pt idx="72">
                  <c:v>6.3567173697682538E-3</c:v>
                </c:pt>
                <c:pt idx="73">
                  <c:v>6.0169285396683815E-3</c:v>
                </c:pt>
                <c:pt idx="74">
                  <c:v>6.7952242204851977E-3</c:v>
                </c:pt>
                <c:pt idx="75">
                  <c:v>5.64534790891787E-3</c:v>
                </c:pt>
                <c:pt idx="76">
                  <c:v>5.8121605689367556E-3</c:v>
                </c:pt>
                <c:pt idx="77">
                  <c:v>6.2873650472839446E-3</c:v>
                </c:pt>
                <c:pt idx="78">
                  <c:v>5.9046177221478155E-3</c:v>
                </c:pt>
                <c:pt idx="79">
                  <c:v>5.7421859870413882E-3</c:v>
                </c:pt>
                <c:pt idx="80">
                  <c:v>6.5031700757330647E-3</c:v>
                </c:pt>
                <c:pt idx="81">
                  <c:v>6.4470800256840313E-3</c:v>
                </c:pt>
                <c:pt idx="82">
                  <c:v>6.0305667714428551E-3</c:v>
                </c:pt>
                <c:pt idx="83">
                  <c:v>5.8746296282723718E-3</c:v>
                </c:pt>
                <c:pt idx="84">
                  <c:v>6.8207469877870075E-3</c:v>
                </c:pt>
                <c:pt idx="85">
                  <c:v>6.3052490906265798E-3</c:v>
                </c:pt>
                <c:pt idx="86">
                  <c:v>5.9569459580192203E-3</c:v>
                </c:pt>
                <c:pt idx="87">
                  <c:v>6.8414914083236699E-3</c:v>
                </c:pt>
                <c:pt idx="88">
                  <c:v>6.0758507456152118E-3</c:v>
                </c:pt>
                <c:pt idx="89">
                  <c:v>6.689173693940495E-3</c:v>
                </c:pt>
                <c:pt idx="90">
                  <c:v>7.2026705471105188E-3</c:v>
                </c:pt>
                <c:pt idx="91">
                  <c:v>6.9162263733335838E-3</c:v>
                </c:pt>
                <c:pt idx="92">
                  <c:v>5.24898654428469E-3</c:v>
                </c:pt>
                <c:pt idx="93">
                  <c:v>5.5313108090576909E-3</c:v>
                </c:pt>
                <c:pt idx="94">
                  <c:v>6.4278952990330148E-3</c:v>
                </c:pt>
                <c:pt idx="95">
                  <c:v>6.4814516533690213E-3</c:v>
                </c:pt>
                <c:pt idx="96">
                  <c:v>6.7839131181842488E-3</c:v>
                </c:pt>
                <c:pt idx="97">
                  <c:v>5.9268519729398081E-3</c:v>
                </c:pt>
                <c:pt idx="98">
                  <c:v>6.5811275252122521E-3</c:v>
                </c:pt>
                <c:pt idx="99">
                  <c:v>4.949477903729513E-3</c:v>
                </c:pt>
                <c:pt idx="100">
                  <c:v>6.2660480409329599E-3</c:v>
                </c:pt>
                <c:pt idx="101">
                  <c:v>5.9768955334323541E-3</c:v>
                </c:pt>
                <c:pt idx="102">
                  <c:v>5.8217164625809373E-3</c:v>
                </c:pt>
                <c:pt idx="103">
                  <c:v>9.2511984232928023E-3</c:v>
                </c:pt>
                <c:pt idx="104">
                  <c:v>6.791775282053927E-3</c:v>
                </c:pt>
                <c:pt idx="105">
                  <c:v>6.669516067993402E-3</c:v>
                </c:pt>
                <c:pt idx="106">
                  <c:v>6.0518251132158779E-3</c:v>
                </c:pt>
                <c:pt idx="107">
                  <c:v>6.879850086269553E-3</c:v>
                </c:pt>
                <c:pt idx="108">
                  <c:v>6.5310558782034839E-3</c:v>
                </c:pt>
                <c:pt idx="109">
                  <c:v>6.5286127479297663E-3</c:v>
                </c:pt>
                <c:pt idx="110">
                  <c:v>5.6710418331738684E-3</c:v>
                </c:pt>
                <c:pt idx="111">
                  <c:v>7.1090857049567833E-3</c:v>
                </c:pt>
                <c:pt idx="112">
                  <c:v>6.5031251022145322E-3</c:v>
                </c:pt>
                <c:pt idx="113">
                  <c:v>6.117455007496532E-3</c:v>
                </c:pt>
                <c:pt idx="114">
                  <c:v>4.9857847379487005E-3</c:v>
                </c:pt>
                <c:pt idx="115">
                  <c:v>5.8206755585654248E-3</c:v>
                </c:pt>
                <c:pt idx="116">
                  <c:v>2.4542800639547835E-2</c:v>
                </c:pt>
                <c:pt idx="117">
                  <c:v>5.9837107270595052E-3</c:v>
                </c:pt>
                <c:pt idx="118">
                  <c:v>5.6711767671027077E-3</c:v>
                </c:pt>
                <c:pt idx="119">
                  <c:v>6.8512029058462017E-3</c:v>
                </c:pt>
                <c:pt idx="120">
                  <c:v>5.8888197185932422E-3</c:v>
                </c:pt>
                <c:pt idx="121">
                  <c:v>5.8731420381654669E-3</c:v>
                </c:pt>
                <c:pt idx="122">
                  <c:v>6.0452601546200531E-3</c:v>
                </c:pt>
                <c:pt idx="123">
                  <c:v>8.5564397677233214E-3</c:v>
                </c:pt>
                <c:pt idx="124">
                  <c:v>5.8227547790859827E-3</c:v>
                </c:pt>
                <c:pt idx="125">
                  <c:v>1.316493847769637E-2</c:v>
                </c:pt>
                <c:pt idx="126">
                  <c:v>6.0506535142548666E-3</c:v>
                </c:pt>
                <c:pt idx="127">
                  <c:v>6.3324861147692263E-3</c:v>
                </c:pt>
                <c:pt idx="128">
                  <c:v>6.7266878468004842E-3</c:v>
                </c:pt>
                <c:pt idx="129">
                  <c:v>5.9799420537755433E-3</c:v>
                </c:pt>
                <c:pt idx="130">
                  <c:v>6.3129075937469756E-3</c:v>
                </c:pt>
                <c:pt idx="131">
                  <c:v>6.0973366003800149E-3</c:v>
                </c:pt>
                <c:pt idx="132">
                  <c:v>5.7268197558561157E-3</c:v>
                </c:pt>
                <c:pt idx="133">
                  <c:v>5.2507245510187749E-3</c:v>
                </c:pt>
                <c:pt idx="134">
                  <c:v>6.1527391840233078E-3</c:v>
                </c:pt>
                <c:pt idx="135">
                  <c:v>6.0212418378409512E-3</c:v>
                </c:pt>
                <c:pt idx="136">
                  <c:v>6.0502948659865779E-3</c:v>
                </c:pt>
                <c:pt idx="137">
                  <c:v>6.5447203901183356E-3</c:v>
                </c:pt>
                <c:pt idx="138">
                  <c:v>5.6296072197818932E-3</c:v>
                </c:pt>
                <c:pt idx="139">
                  <c:v>5.9688743047614434E-3</c:v>
                </c:pt>
                <c:pt idx="140">
                  <c:v>6.0748602414521036E-3</c:v>
                </c:pt>
                <c:pt idx="141">
                  <c:v>6.1604902434311704E-3</c:v>
                </c:pt>
                <c:pt idx="142">
                  <c:v>6.4210081987497534E-3</c:v>
                </c:pt>
                <c:pt idx="143">
                  <c:v>6.1847530782617507E-3</c:v>
                </c:pt>
                <c:pt idx="144">
                  <c:v>7.0699246898729296E-3</c:v>
                </c:pt>
                <c:pt idx="145">
                  <c:v>8.9884960329035535E-3</c:v>
                </c:pt>
                <c:pt idx="146">
                  <c:v>6.0977325384733655E-3</c:v>
                </c:pt>
                <c:pt idx="147">
                  <c:v>5.9701959650857945E-3</c:v>
                </c:pt>
                <c:pt idx="148">
                  <c:v>5.8122525636703365E-3</c:v>
                </c:pt>
                <c:pt idx="149">
                  <c:v>6.096738500070289E-3</c:v>
                </c:pt>
                <c:pt idx="150">
                  <c:v>5.4034780672066011E-3</c:v>
                </c:pt>
                <c:pt idx="151">
                  <c:v>5.4912616606423836E-3</c:v>
                </c:pt>
                <c:pt idx="152">
                  <c:v>5.7726302007935085E-3</c:v>
                </c:pt>
                <c:pt idx="153">
                  <c:v>5.9749510161385003E-3</c:v>
                </c:pt>
                <c:pt idx="154">
                  <c:v>6.6529887204176217E-3</c:v>
                </c:pt>
                <c:pt idx="155">
                  <c:v>5.7449701737199337E-3</c:v>
                </c:pt>
                <c:pt idx="156">
                  <c:v>5.4895113123904363E-3</c:v>
                </c:pt>
                <c:pt idx="157">
                  <c:v>5.9494984552845619E-3</c:v>
                </c:pt>
                <c:pt idx="158">
                  <c:v>5.5687825408804199E-3</c:v>
                </c:pt>
                <c:pt idx="159">
                  <c:v>5.2534559130268943E-3</c:v>
                </c:pt>
                <c:pt idx="160">
                  <c:v>7.0704231617200134E-3</c:v>
                </c:pt>
                <c:pt idx="161">
                  <c:v>8.0329818202522704E-3</c:v>
                </c:pt>
                <c:pt idx="162">
                  <c:v>5.6024929452106248E-3</c:v>
                </c:pt>
                <c:pt idx="163">
                  <c:v>5.5228840741830768E-3</c:v>
                </c:pt>
                <c:pt idx="164">
                  <c:v>6.0223968420927768E-3</c:v>
                </c:pt>
                <c:pt idx="165">
                  <c:v>6.050440294924353E-3</c:v>
                </c:pt>
                <c:pt idx="166">
                  <c:v>5.8702144941370415E-3</c:v>
                </c:pt>
                <c:pt idx="167">
                  <c:v>5.549779166731929E-3</c:v>
                </c:pt>
                <c:pt idx="168">
                  <c:v>6.0331809507916051E-3</c:v>
                </c:pt>
                <c:pt idx="169">
                  <c:v>6.0140951758201177E-3</c:v>
                </c:pt>
                <c:pt idx="170">
                  <c:v>5.7015553308676793E-3</c:v>
                </c:pt>
                <c:pt idx="171">
                  <c:v>5.6577928036558155E-3</c:v>
                </c:pt>
                <c:pt idx="172">
                  <c:v>6.2683659553978786E-3</c:v>
                </c:pt>
                <c:pt idx="173">
                  <c:v>5.8986459425060351E-3</c:v>
                </c:pt>
                <c:pt idx="174">
                  <c:v>5.3910012599204188E-3</c:v>
                </c:pt>
                <c:pt idx="175">
                  <c:v>4.9498666205479045E-3</c:v>
                </c:pt>
                <c:pt idx="176">
                  <c:v>5.174169610688146E-3</c:v>
                </c:pt>
                <c:pt idx="177">
                  <c:v>5.5743649391173265E-3</c:v>
                </c:pt>
                <c:pt idx="178">
                  <c:v>5.914341667320913E-3</c:v>
                </c:pt>
                <c:pt idx="179">
                  <c:v>5.2613454202995969E-3</c:v>
                </c:pt>
                <c:pt idx="180">
                  <c:v>5.3965548536484102E-3</c:v>
                </c:pt>
                <c:pt idx="181">
                  <c:v>5.3563356834862436E-3</c:v>
                </c:pt>
                <c:pt idx="182">
                  <c:v>8.336604411164775E-3</c:v>
                </c:pt>
                <c:pt idx="183">
                  <c:v>5.8306647498546828E-3</c:v>
                </c:pt>
                <c:pt idx="184">
                  <c:v>5.3630368107967317E-3</c:v>
                </c:pt>
                <c:pt idx="185">
                  <c:v>5.6864053104234234E-3</c:v>
                </c:pt>
                <c:pt idx="186">
                  <c:v>5.8274307564500326E-3</c:v>
                </c:pt>
                <c:pt idx="187">
                  <c:v>7.0274393780296197E-3</c:v>
                </c:pt>
                <c:pt idx="188">
                  <c:v>5.6090620059743622E-3</c:v>
                </c:pt>
                <c:pt idx="189">
                  <c:v>5.3820481727405358E-3</c:v>
                </c:pt>
                <c:pt idx="190">
                  <c:v>5.3067101729081141E-3</c:v>
                </c:pt>
                <c:pt idx="191">
                  <c:v>5.1332936211644902E-3</c:v>
                </c:pt>
                <c:pt idx="192">
                  <c:v>6.4680820924873476E-3</c:v>
                </c:pt>
                <c:pt idx="193">
                  <c:v>5.1003825848181094E-3</c:v>
                </c:pt>
                <c:pt idx="194">
                  <c:v>5.3669784135352144E-3</c:v>
                </c:pt>
                <c:pt idx="195">
                  <c:v>6.152046976226188E-3</c:v>
                </c:pt>
                <c:pt idx="196">
                  <c:v>5.3833497737653373E-3</c:v>
                </c:pt>
                <c:pt idx="197">
                  <c:v>5.5043515431848376E-3</c:v>
                </c:pt>
                <c:pt idx="198">
                  <c:v>0.39097752671723868</c:v>
                </c:pt>
                <c:pt idx="199">
                  <c:v>5.6943561286872633E-3</c:v>
                </c:pt>
                <c:pt idx="200">
                  <c:v>0.13263600998670319</c:v>
                </c:pt>
                <c:pt idx="201">
                  <c:v>6.0652317055181031E-3</c:v>
                </c:pt>
                <c:pt idx="202">
                  <c:v>5.3384289368795853E-3</c:v>
                </c:pt>
                <c:pt idx="203">
                  <c:v>5.5335413443910004E-3</c:v>
                </c:pt>
                <c:pt idx="204">
                  <c:v>5.4545965651124828E-3</c:v>
                </c:pt>
                <c:pt idx="205">
                  <c:v>0.37020255925296619</c:v>
                </c:pt>
                <c:pt idx="206">
                  <c:v>5.6836084764223145E-3</c:v>
                </c:pt>
                <c:pt idx="207">
                  <c:v>5.2806630385224367E-3</c:v>
                </c:pt>
                <c:pt idx="208">
                  <c:v>5.1027312577952202E-3</c:v>
                </c:pt>
                <c:pt idx="209">
                  <c:v>6.2492877249313078E-3</c:v>
                </c:pt>
                <c:pt idx="210">
                  <c:v>5.9544955032081815E-3</c:v>
                </c:pt>
                <c:pt idx="211">
                  <c:v>0.88330042814036136</c:v>
                </c:pt>
                <c:pt idx="212">
                  <c:v>5.9718033191472819E-3</c:v>
                </c:pt>
                <c:pt idx="213">
                  <c:v>6.0551803839870274E-3</c:v>
                </c:pt>
                <c:pt idx="214">
                  <c:v>5.4767083544373677E-3</c:v>
                </c:pt>
                <c:pt idx="215">
                  <c:v>4.8162050709321174E-3</c:v>
                </c:pt>
                <c:pt idx="216">
                  <c:v>5.1876432784047884E-3</c:v>
                </c:pt>
                <c:pt idx="217">
                  <c:v>5.9265979271230151E-3</c:v>
                </c:pt>
                <c:pt idx="218">
                  <c:v>5.3070433449361847E-3</c:v>
                </c:pt>
                <c:pt idx="219">
                  <c:v>5.1308284820458716E-3</c:v>
                </c:pt>
                <c:pt idx="220">
                  <c:v>5.2881493983719524E-3</c:v>
                </c:pt>
                <c:pt idx="221">
                  <c:v>5.1411802444987185E-3</c:v>
                </c:pt>
                <c:pt idx="222">
                  <c:v>5.4843863365486006E-3</c:v>
                </c:pt>
                <c:pt idx="223">
                  <c:v>5.6197584311838931E-3</c:v>
                </c:pt>
                <c:pt idx="224">
                  <c:v>6.7752050831970849E-3</c:v>
                </c:pt>
                <c:pt idx="225">
                  <c:v>9.2235228277035043E-3</c:v>
                </c:pt>
                <c:pt idx="226">
                  <c:v>0.44727379378358284</c:v>
                </c:pt>
                <c:pt idx="227">
                  <c:v>0.81700439298753125</c:v>
                </c:pt>
                <c:pt idx="228">
                  <c:v>0.55431608691958822</c:v>
                </c:pt>
                <c:pt idx="229">
                  <c:v>5.4877142046572255E-3</c:v>
                </c:pt>
                <c:pt idx="230">
                  <c:v>5.1037204130532834E-3</c:v>
                </c:pt>
                <c:pt idx="231">
                  <c:v>5.1955877378132608E-3</c:v>
                </c:pt>
                <c:pt idx="232">
                  <c:v>5.9037279718072997E-3</c:v>
                </c:pt>
                <c:pt idx="233">
                  <c:v>6.342350723062929E-3</c:v>
                </c:pt>
                <c:pt idx="234">
                  <c:v>5.429606237486468E-3</c:v>
                </c:pt>
                <c:pt idx="235">
                  <c:v>5.0917964133059537E-3</c:v>
                </c:pt>
                <c:pt idx="236">
                  <c:v>5.7897634656970615E-3</c:v>
                </c:pt>
                <c:pt idx="237">
                  <c:v>7.9682286210767499E-3</c:v>
                </c:pt>
                <c:pt idx="238">
                  <c:v>0.64203685980937619</c:v>
                </c:pt>
                <c:pt idx="239">
                  <c:v>4.7408536323059964E-3</c:v>
                </c:pt>
                <c:pt idx="240">
                  <c:v>5.334911320414572E-3</c:v>
                </c:pt>
                <c:pt idx="241">
                  <c:v>6.1068875098008804E-3</c:v>
                </c:pt>
                <c:pt idx="242">
                  <c:v>4.9490645069884195E-3</c:v>
                </c:pt>
                <c:pt idx="243">
                  <c:v>6.2100844124422776E-3</c:v>
                </c:pt>
                <c:pt idx="244">
                  <c:v>5.3711514539927048E-3</c:v>
                </c:pt>
                <c:pt idx="245">
                  <c:v>5.7622772971334313E-3</c:v>
                </c:pt>
                <c:pt idx="246">
                  <c:v>7.1018849909786829E-3</c:v>
                </c:pt>
                <c:pt idx="247">
                  <c:v>4.9698154642046147E-3</c:v>
                </c:pt>
                <c:pt idx="248">
                  <c:v>5.5616238653578278E-3</c:v>
                </c:pt>
                <c:pt idx="249">
                  <c:v>5.5573629439156875E-3</c:v>
                </c:pt>
                <c:pt idx="250">
                  <c:v>6.5826245992789576E-3</c:v>
                </c:pt>
                <c:pt idx="251">
                  <c:v>7.0160541720674522E-3</c:v>
                </c:pt>
                <c:pt idx="252">
                  <c:v>6.619678291832392E-3</c:v>
                </c:pt>
                <c:pt idx="253">
                  <c:v>6.6643443214929703E-3</c:v>
                </c:pt>
                <c:pt idx="254">
                  <c:v>9.6321606358268919E-3</c:v>
                </c:pt>
                <c:pt idx="255">
                  <c:v>6.9946007609983062E-3</c:v>
                </c:pt>
                <c:pt idx="256">
                  <c:v>7.2313945554680825E-3</c:v>
                </c:pt>
                <c:pt idx="257">
                  <c:v>6.4403879995865183E-3</c:v>
                </c:pt>
                <c:pt idx="258">
                  <c:v>7.3870679980761727E-3</c:v>
                </c:pt>
                <c:pt idx="259">
                  <c:v>5.2101638630357838E-3</c:v>
                </c:pt>
                <c:pt idx="260">
                  <c:v>6.206626713407464E-3</c:v>
                </c:pt>
                <c:pt idx="261">
                  <c:v>6.2893068032262977E-3</c:v>
                </c:pt>
                <c:pt idx="262">
                  <c:v>5.6800591315277465E-3</c:v>
                </c:pt>
                <c:pt idx="263">
                  <c:v>5.4332208703209142E-3</c:v>
                </c:pt>
                <c:pt idx="264">
                  <c:v>4.8993513165276892E-3</c:v>
                </c:pt>
                <c:pt idx="265">
                  <c:v>5.5663151462777049E-3</c:v>
                </c:pt>
                <c:pt idx="266">
                  <c:v>6.1614430300102824E-3</c:v>
                </c:pt>
                <c:pt idx="267">
                  <c:v>0.93443218916392012</c:v>
                </c:pt>
                <c:pt idx="268">
                  <c:v>7.9161427581445152E-3</c:v>
                </c:pt>
                <c:pt idx="269">
                  <c:v>6.3122862509340351E-3</c:v>
                </c:pt>
                <c:pt idx="270">
                  <c:v>5.8416091036919146E-3</c:v>
                </c:pt>
                <c:pt idx="271">
                  <c:v>6.5426498550073394E-3</c:v>
                </c:pt>
                <c:pt idx="272">
                  <c:v>7.306557139360393E-3</c:v>
                </c:pt>
                <c:pt idx="273">
                  <c:v>6.4101471943477572E-3</c:v>
                </c:pt>
                <c:pt idx="274">
                  <c:v>5.4078611654046283E-3</c:v>
                </c:pt>
                <c:pt idx="275">
                  <c:v>5.5448229113381842E-3</c:v>
                </c:pt>
                <c:pt idx="276">
                  <c:v>6.1441562831454884E-3</c:v>
                </c:pt>
                <c:pt idx="277">
                  <c:v>8.6577562501810902E-3</c:v>
                </c:pt>
                <c:pt idx="278">
                  <c:v>6.5432783308166679E-3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5ED-4A45-91F8-4163A2AD2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142744"/>
        <c:axId val="2145150056"/>
      </c:scatterChart>
      <c:valAx>
        <c:axId val="2145142744"/>
        <c:scaling>
          <c:orientation val="minMax"/>
          <c:max val="250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145150056"/>
        <c:crossesAt val="1.0000000000000002E-3"/>
        <c:crossBetween val="midCat"/>
        <c:majorUnit val="100"/>
      </c:valAx>
      <c:valAx>
        <c:axId val="2145150056"/>
        <c:scaling>
          <c:logBase val="10"/>
          <c:orientation val="minMax"/>
          <c:max val="1"/>
          <c:min val="1.0000000000000002E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stdev(radiance) [%]</a:t>
                </a:r>
              </a:p>
            </c:rich>
          </c:tx>
          <c:overlay val="0"/>
        </c:title>
        <c:numFmt formatCode="0.000" sourceLinked="0"/>
        <c:majorTickMark val="none"/>
        <c:minorTickMark val="none"/>
        <c:tickLblPos val="nextTo"/>
        <c:crossAx val="2145142744"/>
        <c:crossesAt val="350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GLAMR Radiances for 2-minute dwell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OPO_NIR_SHG.txt!$M$2:$M$306</c:f>
              <c:numCache>
                <c:formatCode>General</c:formatCode>
                <c:ptCount val="305"/>
                <c:pt idx="0">
                  <c:v>1.4836611699999999E-5</c:v>
                </c:pt>
                <c:pt idx="1">
                  <c:v>8.6582239299999997E-6</c:v>
                </c:pt>
                <c:pt idx="2">
                  <c:v>8.66031259E-6</c:v>
                </c:pt>
                <c:pt idx="3">
                  <c:v>2.4508183099999999E-5</c:v>
                </c:pt>
                <c:pt idx="4">
                  <c:v>2.79544738E-5</c:v>
                </c:pt>
                <c:pt idx="5">
                  <c:v>2.7957570599999999E-5</c:v>
                </c:pt>
                <c:pt idx="6">
                  <c:v>1.23872762E-5</c:v>
                </c:pt>
                <c:pt idx="7">
                  <c:v>2.63463698E-5</c:v>
                </c:pt>
                <c:pt idx="8">
                  <c:v>2.63473989E-5</c:v>
                </c:pt>
                <c:pt idx="9">
                  <c:v>4.4498284100000002E-5</c:v>
                </c:pt>
                <c:pt idx="10">
                  <c:v>2.48960703E-5</c:v>
                </c:pt>
                <c:pt idx="11">
                  <c:v>2.4858661E-5</c:v>
                </c:pt>
                <c:pt idx="12">
                  <c:v>2.4861705799999999E-5</c:v>
                </c:pt>
                <c:pt idx="13">
                  <c:v>3.3093138700000002E-5</c:v>
                </c:pt>
                <c:pt idx="14">
                  <c:v>3.7777380199999997E-5</c:v>
                </c:pt>
                <c:pt idx="15">
                  <c:v>3.7769598200000003E-5</c:v>
                </c:pt>
                <c:pt idx="16">
                  <c:v>4.83842585E-5</c:v>
                </c:pt>
                <c:pt idx="17">
                  <c:v>4.8372707600000001E-5</c:v>
                </c:pt>
                <c:pt idx="18">
                  <c:v>5.3266613799999998E-5</c:v>
                </c:pt>
                <c:pt idx="19">
                  <c:v>4.7526789100000002E-5</c:v>
                </c:pt>
                <c:pt idx="20">
                  <c:v>3.9649906699999999E-5</c:v>
                </c:pt>
                <c:pt idx="21">
                  <c:v>2.6259302500000001E-5</c:v>
                </c:pt>
                <c:pt idx="22">
                  <c:v>5.9951887000000002E-5</c:v>
                </c:pt>
                <c:pt idx="23">
                  <c:v>3.3052309899999998E-5</c:v>
                </c:pt>
                <c:pt idx="24">
                  <c:v>2.1897599999999999E-5</c:v>
                </c:pt>
                <c:pt idx="25">
                  <c:v>6.6556275899999994E-5</c:v>
                </c:pt>
                <c:pt idx="26">
                  <c:v>5.2239622499999999E-5</c:v>
                </c:pt>
                <c:pt idx="27">
                  <c:v>5.1352276700000002E-5</c:v>
                </c:pt>
                <c:pt idx="28">
                  <c:v>5.0241437600000001E-5</c:v>
                </c:pt>
                <c:pt idx="29">
                  <c:v>2.7704774200000002E-5</c:v>
                </c:pt>
                <c:pt idx="30">
                  <c:v>2.4444621499999998E-5</c:v>
                </c:pt>
                <c:pt idx="31">
                  <c:v>5.6996566199999999E-5</c:v>
                </c:pt>
                <c:pt idx="32">
                  <c:v>5.6977104900000002E-5</c:v>
                </c:pt>
                <c:pt idx="33">
                  <c:v>4.9457783399999999E-5</c:v>
                </c:pt>
                <c:pt idx="34">
                  <c:v>2.42554555E-5</c:v>
                </c:pt>
                <c:pt idx="35">
                  <c:v>2.4087466900000001E-5</c:v>
                </c:pt>
                <c:pt idx="36">
                  <c:v>5.6147874E-5</c:v>
                </c:pt>
                <c:pt idx="37">
                  <c:v>2.3958898799999999E-5</c:v>
                </c:pt>
                <c:pt idx="38">
                  <c:v>5.5725580399999999E-5</c:v>
                </c:pt>
                <c:pt idx="39">
                  <c:v>2.37192829E-5</c:v>
                </c:pt>
                <c:pt idx="40">
                  <c:v>5.5017253699999999E-5</c:v>
                </c:pt>
                <c:pt idx="41">
                  <c:v>2.3533876999999999E-5</c:v>
                </c:pt>
                <c:pt idx="42">
                  <c:v>2.3358842799999998E-5</c:v>
                </c:pt>
                <c:pt idx="43">
                  <c:v>7.19492818E-5</c:v>
                </c:pt>
                <c:pt idx="44">
                  <c:v>2.31653131E-5</c:v>
                </c:pt>
                <c:pt idx="45">
                  <c:v>7.1238576100000005E-5</c:v>
                </c:pt>
                <c:pt idx="46">
                  <c:v>2.2983525199999999E-5</c:v>
                </c:pt>
                <c:pt idx="47">
                  <c:v>7.0073796599999999E-5</c:v>
                </c:pt>
                <c:pt idx="48">
                  <c:v>1.9541144800000002E-5</c:v>
                </c:pt>
                <c:pt idx="49">
                  <c:v>1.9539529299999999E-5</c:v>
                </c:pt>
                <c:pt idx="50">
                  <c:v>6.9042117499999999E-5</c:v>
                </c:pt>
                <c:pt idx="51">
                  <c:v>6.8009228899999994E-5</c:v>
                </c:pt>
                <c:pt idx="52">
                  <c:v>6.6982586299999994E-5</c:v>
                </c:pt>
                <c:pt idx="53">
                  <c:v>6.5831715999999999E-5</c:v>
                </c:pt>
                <c:pt idx="54">
                  <c:v>1.5783174699999998E-5</c:v>
                </c:pt>
                <c:pt idx="55">
                  <c:v>1.5778025399999999E-5</c:v>
                </c:pt>
                <c:pt idx="56">
                  <c:v>6.4758004899999994E-5</c:v>
                </c:pt>
                <c:pt idx="57">
                  <c:v>6.3818039100000003E-5</c:v>
                </c:pt>
                <c:pt idx="58">
                  <c:v>7.3037218599999998E-5</c:v>
                </c:pt>
                <c:pt idx="59">
                  <c:v>6.2984231899999995E-5</c:v>
                </c:pt>
                <c:pt idx="60">
                  <c:v>7.2039945799999997E-5</c:v>
                </c:pt>
                <c:pt idx="61">
                  <c:v>7.0973521699999999E-5</c:v>
                </c:pt>
                <c:pt idx="62">
                  <c:v>6.9945119500000006E-5</c:v>
                </c:pt>
                <c:pt idx="63">
                  <c:v>6.8937375799999999E-5</c:v>
                </c:pt>
                <c:pt idx="64">
                  <c:v>6.8148749900000006E-5</c:v>
                </c:pt>
                <c:pt idx="65">
                  <c:v>6.7367084799999997E-5</c:v>
                </c:pt>
                <c:pt idx="66">
                  <c:v>6.6516901399999996E-5</c:v>
                </c:pt>
                <c:pt idx="67">
                  <c:v>1.3813408200000001E-5</c:v>
                </c:pt>
                <c:pt idx="68">
                  <c:v>1.37500476E-5</c:v>
                </c:pt>
                <c:pt idx="69">
                  <c:v>6.5790518599999999E-5</c:v>
                </c:pt>
                <c:pt idx="70">
                  <c:v>1.36818669E-5</c:v>
                </c:pt>
                <c:pt idx="71">
                  <c:v>1.35660064E-5</c:v>
                </c:pt>
                <c:pt idx="72">
                  <c:v>6.5128659600000003E-5</c:v>
                </c:pt>
                <c:pt idx="73">
                  <c:v>1.3530284299999999E-5</c:v>
                </c:pt>
                <c:pt idx="74">
                  <c:v>1.3486919799999999E-5</c:v>
                </c:pt>
                <c:pt idx="75">
                  <c:v>1.3487309999999999E-5</c:v>
                </c:pt>
                <c:pt idx="76">
                  <c:v>6.4512731600000004E-5</c:v>
                </c:pt>
                <c:pt idx="77">
                  <c:v>1.34127577E-5</c:v>
                </c:pt>
                <c:pt idx="78">
                  <c:v>1.33412008E-5</c:v>
                </c:pt>
                <c:pt idx="79">
                  <c:v>6.3780351700000004E-5</c:v>
                </c:pt>
                <c:pt idx="80">
                  <c:v>1.3258757799999999E-5</c:v>
                </c:pt>
                <c:pt idx="81">
                  <c:v>1.31815593E-5</c:v>
                </c:pt>
                <c:pt idx="82">
                  <c:v>6.3016233700000006E-5</c:v>
                </c:pt>
                <c:pt idx="83">
                  <c:v>6.2379965499999998E-5</c:v>
                </c:pt>
                <c:pt idx="84">
                  <c:v>6.1809769599999997E-5</c:v>
                </c:pt>
                <c:pt idx="85">
                  <c:v>6.1204153599999994E-5</c:v>
                </c:pt>
                <c:pt idx="86">
                  <c:v>6.0583284599999999E-5</c:v>
                </c:pt>
                <c:pt idx="87">
                  <c:v>5.9990695599999997E-5</c:v>
                </c:pt>
                <c:pt idx="88">
                  <c:v>5.2770081099999998E-5</c:v>
                </c:pt>
                <c:pt idx="89">
                  <c:v>2.6995160300000001E-5</c:v>
                </c:pt>
                <c:pt idx="90" formatCode="0.00E+00">
                  <c:v>2.6830704000000001E-5</c:v>
                </c:pt>
                <c:pt idx="91" formatCode="0.00E+00">
                  <c:v>2.6630009399999999E-5</c:v>
                </c:pt>
                <c:pt idx="92" formatCode="0.00E+00">
                  <c:v>5.1194956899999998E-5</c:v>
                </c:pt>
                <c:pt idx="93" formatCode="0.00E+00">
                  <c:v>1.39922418E-5</c:v>
                </c:pt>
                <c:pt idx="94" formatCode="0.00E+00">
                  <c:v>1.3897457299999999E-5</c:v>
                </c:pt>
                <c:pt idx="95" formatCode="0.00E+00">
                  <c:v>5.0789479999999997E-5</c:v>
                </c:pt>
                <c:pt idx="96" formatCode="0.00E+00">
                  <c:v>5.0426740600000002E-5</c:v>
                </c:pt>
                <c:pt idx="97" formatCode="0.00E+00">
                  <c:v>4.07481172E-5</c:v>
                </c:pt>
                <c:pt idx="98" formatCode="0.00E+00">
                  <c:v>3.9700167099999998E-5</c:v>
                </c:pt>
                <c:pt idx="99" formatCode="0.00E+00">
                  <c:v>3.9698224200000001E-5</c:v>
                </c:pt>
                <c:pt idx="100" formatCode="0.00E+00">
                  <c:v>4.9687515000000003E-5</c:v>
                </c:pt>
                <c:pt idx="101" formatCode="0.00E+00">
                  <c:v>4.9303028400000002E-5</c:v>
                </c:pt>
                <c:pt idx="102" formatCode="0.00E+00">
                  <c:v>4.9028292100000003E-5</c:v>
                </c:pt>
                <c:pt idx="103" formatCode="0.00E+00">
                  <c:v>4.8726130699999998E-5</c:v>
                </c:pt>
                <c:pt idx="104" formatCode="0.00E+00">
                  <c:v>3.7099232E-5</c:v>
                </c:pt>
                <c:pt idx="105" formatCode="0.00E+00">
                  <c:v>3.9385727600000002E-5</c:v>
                </c:pt>
                <c:pt idx="106" formatCode="0.00E+00">
                  <c:v>3.6855898700000003E-5</c:v>
                </c:pt>
                <c:pt idx="107" formatCode="0.00E+00">
                  <c:v>4.8011455199999999E-5</c:v>
                </c:pt>
                <c:pt idx="108" formatCode="0.00E+00">
                  <c:v>3.6508905099999997E-5</c:v>
                </c:pt>
                <c:pt idx="109" formatCode="0.00E+00">
                  <c:v>2.86427411E-5</c:v>
                </c:pt>
                <c:pt idx="110" formatCode="0.00E+00">
                  <c:v>3.2659634800000001E-5</c:v>
                </c:pt>
                <c:pt idx="111" formatCode="0.00E+00">
                  <c:v>3.6257868299999998E-5</c:v>
                </c:pt>
                <c:pt idx="112" formatCode="0.00E+00">
                  <c:v>4.7483001800000002E-5</c:v>
                </c:pt>
                <c:pt idx="113" formatCode="0.00E+00">
                  <c:v>2.8387348799999999E-5</c:v>
                </c:pt>
                <c:pt idx="114" formatCode="0.00E+00">
                  <c:v>2.8182073600000002E-5</c:v>
                </c:pt>
                <c:pt idx="115" formatCode="0.00E+00">
                  <c:v>4.6729037499999999E-5</c:v>
                </c:pt>
                <c:pt idx="116" formatCode="0.00E+00">
                  <c:v>4.6723426399999998E-5</c:v>
                </c:pt>
                <c:pt idx="117" formatCode="0.00E+00">
                  <c:v>4.6393846000000002E-5</c:v>
                </c:pt>
                <c:pt idx="118" formatCode="0.00E+00">
                  <c:v>4.6179590600000003E-5</c:v>
                </c:pt>
                <c:pt idx="119" formatCode="0.00E+00">
                  <c:v>4.5949758699999998E-5</c:v>
                </c:pt>
                <c:pt idx="120" formatCode="0.00E+00">
                  <c:v>3.2089051400000003E-5</c:v>
                </c:pt>
                <c:pt idx="121" formatCode="0.00E+00">
                  <c:v>3.1907861200000003E-5</c:v>
                </c:pt>
                <c:pt idx="122" formatCode="0.00E+00">
                  <c:v>4.5618305800000003E-5</c:v>
                </c:pt>
                <c:pt idx="123" formatCode="0.00E+00">
                  <c:v>3.1694382699999998E-5</c:v>
                </c:pt>
                <c:pt idx="124" formatCode="0.00E+00">
                  <c:v>3.1503870399999999E-5</c:v>
                </c:pt>
                <c:pt idx="125" formatCode="0.00E+00">
                  <c:v>3.1272065899999997E-5</c:v>
                </c:pt>
                <c:pt idx="126" formatCode="0.00E+00">
                  <c:v>3.10292273E-5</c:v>
                </c:pt>
                <c:pt idx="127" formatCode="0.00E+00">
                  <c:v>6.1483234400000001E-5</c:v>
                </c:pt>
                <c:pt idx="128" formatCode="0.00E+00">
                  <c:v>6.1258040300000006E-5</c:v>
                </c:pt>
                <c:pt idx="129" formatCode="0.00E+00">
                  <c:v>3.07887899E-5</c:v>
                </c:pt>
                <c:pt idx="130" formatCode="0.00E+00">
                  <c:v>3.0565495500000002E-5</c:v>
                </c:pt>
                <c:pt idx="131" formatCode="0.00E+00">
                  <c:v>3.0339605299999998E-5</c:v>
                </c:pt>
                <c:pt idx="132" formatCode="0.00E+00">
                  <c:v>3.0099787499999998E-5</c:v>
                </c:pt>
                <c:pt idx="133" formatCode="0.00E+00">
                  <c:v>1.01057337E-5</c:v>
                </c:pt>
                <c:pt idx="134" formatCode="0.00E+00">
                  <c:v>1.0041217499999999E-5</c:v>
                </c:pt>
                <c:pt idx="135" formatCode="0.00E+00">
                  <c:v>2.9864976099999999E-5</c:v>
                </c:pt>
                <c:pt idx="136" formatCode="0.00E+00">
                  <c:v>2.9661259699999999E-5</c:v>
                </c:pt>
                <c:pt idx="137" formatCode="0.00E+00">
                  <c:v>5.8494098300000002E-5</c:v>
                </c:pt>
                <c:pt idx="138" formatCode="0.00E+00">
                  <c:v>5.8493707500000003E-5</c:v>
                </c:pt>
                <c:pt idx="139" formatCode="0.00E+00">
                  <c:v>2.94653292E-5</c:v>
                </c:pt>
                <c:pt idx="140" formatCode="0.00E+00">
                  <c:v>2.92578444E-5</c:v>
                </c:pt>
                <c:pt idx="141" formatCode="0.00E+00">
                  <c:v>9.7444832700000001E-6</c:v>
                </c:pt>
                <c:pt idx="142" formatCode="0.00E+00">
                  <c:v>9.7441539299999993E-6</c:v>
                </c:pt>
                <c:pt idx="143" formatCode="0.00E+00">
                  <c:v>2.8988333199999998E-5</c:v>
                </c:pt>
                <c:pt idx="144" formatCode="0.00E+00">
                  <c:v>2.8725186100000001E-5</c:v>
                </c:pt>
                <c:pt idx="145" formatCode="0.00E+00">
                  <c:v>2.84991351E-5</c:v>
                </c:pt>
                <c:pt idx="146" formatCode="0.00E+00">
                  <c:v>2.8302273800000001E-5</c:v>
                </c:pt>
                <c:pt idx="147" formatCode="0.00E+00">
                  <c:v>2.8105926999999999E-5</c:v>
                </c:pt>
                <c:pt idx="148" formatCode="0.00E+00">
                  <c:v>2.7957511800000001E-5</c:v>
                </c:pt>
                <c:pt idx="149" formatCode="0.00E+00">
                  <c:v>2.78377438E-5</c:v>
                </c:pt>
                <c:pt idx="150" formatCode="0.00E+00">
                  <c:v>5.5029409999999999E-5</c:v>
                </c:pt>
                <c:pt idx="151" formatCode="0.00E+00">
                  <c:v>1.08899312E-5</c:v>
                </c:pt>
                <c:pt idx="152" formatCode="0.00E+00">
                  <c:v>5.4652334200000001E-5</c:v>
                </c:pt>
                <c:pt idx="153" formatCode="0.00E+00">
                  <c:v>1.08897456E-5</c:v>
                </c:pt>
                <c:pt idx="154" formatCode="0.00E+00">
                  <c:v>5.43941325E-5</c:v>
                </c:pt>
                <c:pt idx="155" formatCode="0.00E+00">
                  <c:v>5.41536434E-5</c:v>
                </c:pt>
                <c:pt idx="156" formatCode="0.00E+00">
                  <c:v>5.3843193700000002E-5</c:v>
                </c:pt>
                <c:pt idx="157" formatCode="0.00E+00">
                  <c:v>1.0701795500000001E-5</c:v>
                </c:pt>
                <c:pt idx="158" formatCode="0.00E+00">
                  <c:v>5.3417921200000003E-5</c:v>
                </c:pt>
                <c:pt idx="159" formatCode="0.00E+00">
                  <c:v>1.06418257E-5</c:v>
                </c:pt>
                <c:pt idx="160" formatCode="0.00E+00">
                  <c:v>5.3161653800000001E-5</c:v>
                </c:pt>
                <c:pt idx="161" formatCode="0.00E+00">
                  <c:v>1.0582818000000001E-5</c:v>
                </c:pt>
                <c:pt idx="162" formatCode="0.00E+00">
                  <c:v>5.27533063E-5</c:v>
                </c:pt>
                <c:pt idx="163" formatCode="0.00E+00">
                  <c:v>5.2466396600000002E-5</c:v>
                </c:pt>
                <c:pt idx="164" formatCode="0.00E+00">
                  <c:v>5.2146777399999997E-5</c:v>
                </c:pt>
                <c:pt idx="165" formatCode="0.00E+00">
                  <c:v>5.1836959399999999E-5</c:v>
                </c:pt>
                <c:pt idx="166" formatCode="0.00E+00">
                  <c:v>1.3219173E-5</c:v>
                </c:pt>
                <c:pt idx="167" formatCode="0.00E+00">
                  <c:v>1.31827867E-5</c:v>
                </c:pt>
                <c:pt idx="168" formatCode="0.00E+00">
                  <c:v>5.1549924900000003E-5</c:v>
                </c:pt>
                <c:pt idx="169" formatCode="0.00E+00">
                  <c:v>1.3141302199999999E-5</c:v>
                </c:pt>
                <c:pt idx="170" formatCode="0.00E+00">
                  <c:v>1.30954414E-5</c:v>
                </c:pt>
                <c:pt idx="171" formatCode="0.00E+00">
                  <c:v>5.1298864799999999E-5</c:v>
                </c:pt>
                <c:pt idx="172" formatCode="0.00E+00">
                  <c:v>1.30414666E-5</c:v>
                </c:pt>
                <c:pt idx="173" formatCode="0.00E+00">
                  <c:v>5.10774077E-5</c:v>
                </c:pt>
                <c:pt idx="174" formatCode="0.00E+00">
                  <c:v>1.30159929E-5</c:v>
                </c:pt>
                <c:pt idx="175" formatCode="0.00E+00">
                  <c:v>5.0840004799999998E-5</c:v>
                </c:pt>
                <c:pt idx="176" formatCode="0.00E+00">
                  <c:v>1.2962634999999999E-5</c:v>
                </c:pt>
                <c:pt idx="177" formatCode="0.00E+00">
                  <c:v>1.2915384499999999E-5</c:v>
                </c:pt>
                <c:pt idx="178" formatCode="0.00E+00">
                  <c:v>5.0508986599999998E-5</c:v>
                </c:pt>
                <c:pt idx="179" formatCode="0.00E+00">
                  <c:v>5.8516356700000002E-5</c:v>
                </c:pt>
                <c:pt idx="180" formatCode="0.00E+00">
                  <c:v>1.2868337799999999E-5</c:v>
                </c:pt>
                <c:pt idx="181" formatCode="0.00E+00">
                  <c:v>1.2828126700000001E-5</c:v>
                </c:pt>
                <c:pt idx="182" formatCode="0.00E+00">
                  <c:v>5.8245815200000002E-5</c:v>
                </c:pt>
                <c:pt idx="183" formatCode="0.00E+00">
                  <c:v>1.27418592E-5</c:v>
                </c:pt>
                <c:pt idx="184" formatCode="0.00E+00">
                  <c:v>5.7721318700000003E-5</c:v>
                </c:pt>
                <c:pt idx="185" formatCode="0.00E+00">
                  <c:v>1.2694281900000001E-5</c:v>
                </c:pt>
                <c:pt idx="186" formatCode="0.00E+00">
                  <c:v>1.2653651499999999E-5</c:v>
                </c:pt>
                <c:pt idx="187" formatCode="0.00E+00">
                  <c:v>1.2652363799999999E-5</c:v>
                </c:pt>
                <c:pt idx="188" formatCode="0.00E+00">
                  <c:v>5.7323497700000001E-5</c:v>
                </c:pt>
                <c:pt idx="189" formatCode="0.00E+00">
                  <c:v>5.6938585400000003E-5</c:v>
                </c:pt>
                <c:pt idx="190" formatCode="0.00E+00">
                  <c:v>1.2488354699999999E-5</c:v>
                </c:pt>
                <c:pt idx="191" formatCode="0.00E+00">
                  <c:v>1.24195502E-5</c:v>
                </c:pt>
                <c:pt idx="192" formatCode="0.00E+00">
                  <c:v>5.6076180800000002E-5</c:v>
                </c:pt>
                <c:pt idx="193" formatCode="0.00E+00">
                  <c:v>5.6070764E-5</c:v>
                </c:pt>
                <c:pt idx="194" formatCode="0.00E+00">
                  <c:v>5.5752893099999999E-5</c:v>
                </c:pt>
                <c:pt idx="195" formatCode="0.00E+00">
                  <c:v>5.5481048500000002E-5</c:v>
                </c:pt>
                <c:pt idx="196" formatCode="0.00E+00">
                  <c:v>5.5228614600000003E-5</c:v>
                </c:pt>
                <c:pt idx="197" formatCode="0.00E+00">
                  <c:v>5.49612385E-5</c:v>
                </c:pt>
                <c:pt idx="198" formatCode="0.00E+00">
                  <c:v>9.3396530699999999E-6</c:v>
                </c:pt>
                <c:pt idx="199" formatCode="0.00E+00">
                  <c:v>9.3359683900000008E-6</c:v>
                </c:pt>
                <c:pt idx="200" formatCode="0.00E+00">
                  <c:v>5.4445048100000001E-5</c:v>
                </c:pt>
                <c:pt idx="201" formatCode="0.00E+00">
                  <c:v>5.3951523000000003E-5</c:v>
                </c:pt>
                <c:pt idx="202" formatCode="0.00E+00">
                  <c:v>5.3621322000000001E-5</c:v>
                </c:pt>
                <c:pt idx="203" formatCode="0.00E+00">
                  <c:v>2.6798748200000001E-6</c:v>
                </c:pt>
                <c:pt idx="204" formatCode="0.00E+00">
                  <c:v>2.70216784E-6</c:v>
                </c:pt>
                <c:pt idx="205" formatCode="0.00E+00">
                  <c:v>2.68528537E-6</c:v>
                </c:pt>
                <c:pt idx="206" formatCode="0.00E+00">
                  <c:v>1.31271892E-6</c:v>
                </c:pt>
                <c:pt idx="207" formatCode="0.00E+00">
                  <c:v>2.63205896E-6</c:v>
                </c:pt>
                <c:pt idx="208" formatCode="0.00E+00">
                  <c:v>3.5136054199999999E-6</c:v>
                </c:pt>
                <c:pt idx="209" formatCode="0.00E+00">
                  <c:v>2.09934742E-6</c:v>
                </c:pt>
                <c:pt idx="210" formatCode="0.00E+00">
                  <c:v>2.0990825900000001E-6</c:v>
                </c:pt>
                <c:pt idx="211" formatCode="0.00E+00">
                  <c:v>2.6474722400000002E-6</c:v>
                </c:pt>
                <c:pt idx="212" formatCode="0.00E+00">
                  <c:v>3.5917213600000003E-7</c:v>
                </c:pt>
                <c:pt idx="213" formatCode="0.00E+00">
                  <c:v>8.4921068399999996E-7</c:v>
                </c:pt>
                <c:pt idx="214" formatCode="0.00E+00">
                  <c:v>8.49035918E-7</c:v>
                </c:pt>
                <c:pt idx="215" formatCode="0.00E+00">
                  <c:v>2.2441116899999999E-7</c:v>
                </c:pt>
                <c:pt idx="216" formatCode="0.00E+00">
                  <c:v>1.99017432E-6</c:v>
                </c:pt>
                <c:pt idx="217" formatCode="0.00E+00">
                  <c:v>1.9884458599999998E-6</c:v>
                </c:pt>
                <c:pt idx="218" formatCode="0.00E+00">
                  <c:v>1.4307760000000001E-6</c:v>
                </c:pt>
                <c:pt idx="219" formatCode="0.00E+00">
                  <c:v>3.4502528500000001E-6</c:v>
                </c:pt>
                <c:pt idx="220" formatCode="0.00E+00">
                  <c:v>2.9717324599999999E-6</c:v>
                </c:pt>
                <c:pt idx="221" formatCode="0.00E+00">
                  <c:v>2.97151691E-6</c:v>
                </c:pt>
                <c:pt idx="222" formatCode="0.00E+00">
                  <c:v>3.4303472599999999E-6</c:v>
                </c:pt>
                <c:pt idx="223" formatCode="0.00E+00">
                  <c:v>3.4159459699999999E-6</c:v>
                </c:pt>
                <c:pt idx="224" formatCode="0.00E+00">
                  <c:v>5.0835198600000002E-5</c:v>
                </c:pt>
                <c:pt idx="225" formatCode="0.00E+00">
                  <c:v>2.93519193E-6</c:v>
                </c:pt>
                <c:pt idx="226" formatCode="0.00E+00">
                  <c:v>2.9340059400000001E-6</c:v>
                </c:pt>
                <c:pt idx="227" formatCode="0.00E+00">
                  <c:v>3.3890139599999999E-6</c:v>
                </c:pt>
                <c:pt idx="228" formatCode="0.00E+00">
                  <c:v>5.0395420500000001E-5</c:v>
                </c:pt>
                <c:pt idx="229" formatCode="0.00E+00">
                  <c:v>5.0068558000000002E-5</c:v>
                </c:pt>
                <c:pt idx="230" formatCode="0.00E+00">
                  <c:v>2.49866953E-5</c:v>
                </c:pt>
                <c:pt idx="231" formatCode="0.00E+00">
                  <c:v>4.9743091800000003E-5</c:v>
                </c:pt>
                <c:pt idx="232" formatCode="0.00E+00">
                  <c:v>2.4793940199999999E-5</c:v>
                </c:pt>
                <c:pt idx="233" formatCode="0.00E+00">
                  <c:v>2.4642765600000001E-5</c:v>
                </c:pt>
                <c:pt idx="234" formatCode="0.00E+00">
                  <c:v>2.4540861899999999E-5</c:v>
                </c:pt>
                <c:pt idx="235" formatCode="0.00E+00">
                  <c:v>2.4446979899999999E-5</c:v>
                </c:pt>
                <c:pt idx="236" formatCode="0.00E+00">
                  <c:v>2.1348556900000002E-5</c:v>
                </c:pt>
                <c:pt idx="237" formatCode="0.00E+00">
                  <c:v>2.13474648E-5</c:v>
                </c:pt>
                <c:pt idx="238" formatCode="0.00E+00">
                  <c:v>2.4290519599999999E-5</c:v>
                </c:pt>
                <c:pt idx="239" formatCode="0.00E+00">
                  <c:v>2.4180933000000001E-5</c:v>
                </c:pt>
                <c:pt idx="240" formatCode="0.00E+00">
                  <c:v>2.11173781E-5</c:v>
                </c:pt>
                <c:pt idx="241" formatCode="0.00E+00">
                  <c:v>2.1117001899999998E-5</c:v>
                </c:pt>
                <c:pt idx="242" formatCode="0.00E+00">
                  <c:v>2.4001560499999999E-5</c:v>
                </c:pt>
                <c:pt idx="243" formatCode="0.00E+00">
                  <c:v>2.3928677099999999E-5</c:v>
                </c:pt>
                <c:pt idx="244" formatCode="0.00E+00">
                  <c:v>2.3793206299999999E-5</c:v>
                </c:pt>
                <c:pt idx="245" formatCode="0.00E+00">
                  <c:v>2.3693674599999998E-5</c:v>
                </c:pt>
                <c:pt idx="246" formatCode="0.00E+00">
                  <c:v>4.6246066300000003E-6</c:v>
                </c:pt>
                <c:pt idx="247" formatCode="0.00E+00">
                  <c:v>4.6247342299999998E-6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83-EE47-ADA9-C9CCED8CD5F9}"/>
            </c:ext>
          </c:extLst>
        </c:ser>
        <c:ser>
          <c:idx val="2"/>
          <c:order val="1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OPO_SWIR_SHG.txt!$M$2:$M$444</c:f>
              <c:numCache>
                <c:formatCode>0.00E+00</c:formatCode>
                <c:ptCount val="443"/>
                <c:pt idx="0">
                  <c:v>1.8279300500000001E-5</c:v>
                </c:pt>
                <c:pt idx="1">
                  <c:v>2.1884964799999999E-5</c:v>
                </c:pt>
                <c:pt idx="2">
                  <c:v>5.4606811100000004E-6</c:v>
                </c:pt>
                <c:pt idx="3">
                  <c:v>2.18251727E-5</c:v>
                </c:pt>
                <c:pt idx="4">
                  <c:v>5.4432280899999999E-6</c:v>
                </c:pt>
                <c:pt idx="5">
                  <c:v>1.8128246300000001E-5</c:v>
                </c:pt>
                <c:pt idx="6">
                  <c:v>2.1698757199999999E-5</c:v>
                </c:pt>
                <c:pt idx="7">
                  <c:v>3.76567588E-5</c:v>
                </c:pt>
                <c:pt idx="8">
                  <c:v>3.7642927600000002E-5</c:v>
                </c:pt>
                <c:pt idx="9">
                  <c:v>2.1599358499999998E-5</c:v>
                </c:pt>
                <c:pt idx="10">
                  <c:v>2.1505918999999999E-5</c:v>
                </c:pt>
                <c:pt idx="11">
                  <c:v>2.14061727E-5</c:v>
                </c:pt>
                <c:pt idx="12">
                  <c:v>2.1326743000000001E-5</c:v>
                </c:pt>
                <c:pt idx="13">
                  <c:v>2.1271685099999999E-5</c:v>
                </c:pt>
                <c:pt idx="14">
                  <c:v>1.47869896E-5</c:v>
                </c:pt>
                <c:pt idx="15">
                  <c:v>1.47843304E-5</c:v>
                </c:pt>
                <c:pt idx="16">
                  <c:v>2.11218704E-5</c:v>
                </c:pt>
                <c:pt idx="17">
                  <c:v>7.9135113899999997E-6</c:v>
                </c:pt>
                <c:pt idx="18">
                  <c:v>4.38587228E-6</c:v>
                </c:pt>
                <c:pt idx="19">
                  <c:v>2.10183277E-5</c:v>
                </c:pt>
                <c:pt idx="20">
                  <c:v>4.3625962900000003E-6</c:v>
                </c:pt>
                <c:pt idx="21">
                  <c:v>2.0852708399999999E-5</c:v>
                </c:pt>
                <c:pt idx="22">
                  <c:v>5.2581186400000004E-6</c:v>
                </c:pt>
                <c:pt idx="23">
                  <c:v>2.0826393400000002E-5</c:v>
                </c:pt>
                <c:pt idx="24">
                  <c:v>5.2304252800000002E-6</c:v>
                </c:pt>
                <c:pt idx="25">
                  <c:v>5.2095851300000001E-6</c:v>
                </c:pt>
                <c:pt idx="26">
                  <c:v>2.0638574600000001E-5</c:v>
                </c:pt>
                <c:pt idx="27">
                  <c:v>5.2078200300000004E-6</c:v>
                </c:pt>
                <c:pt idx="28">
                  <c:v>4.2942334899999996E-6</c:v>
                </c:pt>
                <c:pt idx="29">
                  <c:v>4.2766902900000002E-6</c:v>
                </c:pt>
                <c:pt idx="30">
                  <c:v>5.1773151499999997E-6</c:v>
                </c:pt>
                <c:pt idx="31">
                  <c:v>4.2586236199999999E-6</c:v>
                </c:pt>
                <c:pt idx="32">
                  <c:v>5.1608681599999997E-6</c:v>
                </c:pt>
                <c:pt idx="33">
                  <c:v>4.23248275E-6</c:v>
                </c:pt>
                <c:pt idx="34">
                  <c:v>3.5286743E-5</c:v>
                </c:pt>
                <c:pt idx="35">
                  <c:v>3.52836766E-5</c:v>
                </c:pt>
                <c:pt idx="36">
                  <c:v>2.02015807E-5</c:v>
                </c:pt>
                <c:pt idx="37">
                  <c:v>2.0096732800000001E-5</c:v>
                </c:pt>
                <c:pt idx="38">
                  <c:v>2.0026561799999998E-5</c:v>
                </c:pt>
                <c:pt idx="39">
                  <c:v>1.9991897700000001E-5</c:v>
                </c:pt>
                <c:pt idx="40">
                  <c:v>1.9937275899999999E-5</c:v>
                </c:pt>
                <c:pt idx="41">
                  <c:v>1.9870928599999999E-5</c:v>
                </c:pt>
                <c:pt idx="42">
                  <c:v>4.4535866000000002E-5</c:v>
                </c:pt>
                <c:pt idx="43">
                  <c:v>3.4494542499999999E-5</c:v>
                </c:pt>
                <c:pt idx="44">
                  <c:v>3.4423955799999997E-5</c:v>
                </c:pt>
                <c:pt idx="45">
                  <c:v>4.4308118600000002E-5</c:v>
                </c:pt>
                <c:pt idx="46">
                  <c:v>3.4285489399999999E-5</c:v>
                </c:pt>
                <c:pt idx="47">
                  <c:v>3.42797774E-5</c:v>
                </c:pt>
                <c:pt idx="48">
                  <c:v>3.4306440699999998E-5</c:v>
                </c:pt>
                <c:pt idx="49">
                  <c:v>4.4142200499999997E-5</c:v>
                </c:pt>
                <c:pt idx="50">
                  <c:v>3.4105034899999997E-5</c:v>
                </c:pt>
                <c:pt idx="51">
                  <c:v>4.3916554700000001E-5</c:v>
                </c:pt>
                <c:pt idx="52">
                  <c:v>4.3741788000000002E-5</c:v>
                </c:pt>
                <c:pt idx="53">
                  <c:v>4.3573263699999998E-5</c:v>
                </c:pt>
                <c:pt idx="54">
                  <c:v>5.8902489100000002E-5</c:v>
                </c:pt>
                <c:pt idx="55">
                  <c:v>4.3405445700000001E-5</c:v>
                </c:pt>
                <c:pt idx="56">
                  <c:v>4.3227330499999999E-5</c:v>
                </c:pt>
                <c:pt idx="57">
                  <c:v>5.8651882299999999E-5</c:v>
                </c:pt>
                <c:pt idx="58">
                  <c:v>5.8452185999999998E-5</c:v>
                </c:pt>
                <c:pt idx="59">
                  <c:v>5.8240381300000002E-5</c:v>
                </c:pt>
                <c:pt idx="60">
                  <c:v>3.7706400199999999E-5</c:v>
                </c:pt>
                <c:pt idx="61">
                  <c:v>3.7637979500000002E-5</c:v>
                </c:pt>
                <c:pt idx="62">
                  <c:v>5.8052820800000002E-5</c:v>
                </c:pt>
                <c:pt idx="63">
                  <c:v>3.7555996E-5</c:v>
                </c:pt>
                <c:pt idx="64">
                  <c:v>5.7832278799999998E-5</c:v>
                </c:pt>
                <c:pt idx="65">
                  <c:v>3.7468510500000001E-5</c:v>
                </c:pt>
                <c:pt idx="66">
                  <c:v>3.7389659899999998E-5</c:v>
                </c:pt>
                <c:pt idx="67">
                  <c:v>3.7321140700000002E-5</c:v>
                </c:pt>
                <c:pt idx="68">
                  <c:v>5.7569392000000003E-5</c:v>
                </c:pt>
                <c:pt idx="69">
                  <c:v>3.7245344099999999E-5</c:v>
                </c:pt>
                <c:pt idx="70">
                  <c:v>5.7324972300000002E-5</c:v>
                </c:pt>
                <c:pt idx="71">
                  <c:v>3.7145348100000001E-5</c:v>
                </c:pt>
                <c:pt idx="72">
                  <c:v>3.70851839E-5</c:v>
                </c:pt>
                <c:pt idx="73">
                  <c:v>5.7114657300000001E-5</c:v>
                </c:pt>
                <c:pt idx="74">
                  <c:v>3.69687628E-5</c:v>
                </c:pt>
                <c:pt idx="75">
                  <c:v>3.6907458100000002E-5</c:v>
                </c:pt>
                <c:pt idx="76">
                  <c:v>5.6896488899999998E-5</c:v>
                </c:pt>
                <c:pt idx="77">
                  <c:v>3.68438194E-5</c:v>
                </c:pt>
                <c:pt idx="78">
                  <c:v>3.6767002599999997E-5</c:v>
                </c:pt>
                <c:pt idx="79">
                  <c:v>5.6705614E-5</c:v>
                </c:pt>
                <c:pt idx="80">
                  <c:v>3.6745826899999999E-5</c:v>
                </c:pt>
                <c:pt idx="81">
                  <c:v>3.6703342700000001E-5</c:v>
                </c:pt>
                <c:pt idx="82">
                  <c:v>5.6493447499999997E-5</c:v>
                </c:pt>
                <c:pt idx="83">
                  <c:v>3.2191900300000001E-5</c:v>
                </c:pt>
                <c:pt idx="84">
                  <c:v>3.2156443700000002E-5</c:v>
                </c:pt>
                <c:pt idx="85">
                  <c:v>5.6251797199999997E-5</c:v>
                </c:pt>
                <c:pt idx="86">
                  <c:v>3.1928238400000001E-5</c:v>
                </c:pt>
                <c:pt idx="87">
                  <c:v>5.6019994799999999E-5</c:v>
                </c:pt>
                <c:pt idx="88">
                  <c:v>3.1768954300000003E-5</c:v>
                </c:pt>
                <c:pt idx="89">
                  <c:v>5.5774474899999999E-5</c:v>
                </c:pt>
                <c:pt idx="90">
                  <c:v>3.1690534799999997E-5</c:v>
                </c:pt>
                <c:pt idx="91">
                  <c:v>5.5538691499999997E-5</c:v>
                </c:pt>
                <c:pt idx="92">
                  <c:v>5.5345616200000001E-5</c:v>
                </c:pt>
                <c:pt idx="93">
                  <c:v>5.5082064499999999E-5</c:v>
                </c:pt>
                <c:pt idx="94">
                  <c:v>5.49051226E-5</c:v>
                </c:pt>
                <c:pt idx="95">
                  <c:v>5.4719042399999997E-5</c:v>
                </c:pt>
                <c:pt idx="96">
                  <c:v>2.22350556E-5</c:v>
                </c:pt>
                <c:pt idx="97">
                  <c:v>2.2070829400000001E-5</c:v>
                </c:pt>
                <c:pt idx="98">
                  <c:v>2.1894535299999999E-5</c:v>
                </c:pt>
                <c:pt idx="99">
                  <c:v>2.17169835E-5</c:v>
                </c:pt>
                <c:pt idx="100">
                  <c:v>3.0407691399999999E-5</c:v>
                </c:pt>
                <c:pt idx="101">
                  <c:v>2.1550662399999999E-5</c:v>
                </c:pt>
                <c:pt idx="102">
                  <c:v>3.0216112E-5</c:v>
                </c:pt>
                <c:pt idx="103">
                  <c:v>2.1356532399999999E-5</c:v>
                </c:pt>
                <c:pt idx="104">
                  <c:v>2.11928576E-5</c:v>
                </c:pt>
                <c:pt idx="105">
                  <c:v>4.1904636800000003E-5</c:v>
                </c:pt>
                <c:pt idx="106">
                  <c:v>4.1882900799999998E-5</c:v>
                </c:pt>
                <c:pt idx="107">
                  <c:v>2.10408336E-5</c:v>
                </c:pt>
                <c:pt idx="108">
                  <c:v>2.9505982399999999E-5</c:v>
                </c:pt>
                <c:pt idx="109">
                  <c:v>2.9485608700000001E-5</c:v>
                </c:pt>
                <c:pt idx="110">
                  <c:v>2.0910717999999999E-5</c:v>
                </c:pt>
                <c:pt idx="111">
                  <c:v>2.07436372E-5</c:v>
                </c:pt>
                <c:pt idx="112">
                  <c:v>2.0612730599999998E-5</c:v>
                </c:pt>
                <c:pt idx="113">
                  <c:v>2.0480328699999999E-5</c:v>
                </c:pt>
                <c:pt idx="114">
                  <c:v>2.0413119600000001E-5</c:v>
                </c:pt>
                <c:pt idx="115">
                  <c:v>2.03379228E-5</c:v>
                </c:pt>
                <c:pt idx="116">
                  <c:v>2.0337605900000001E-5</c:v>
                </c:pt>
                <c:pt idx="117">
                  <c:v>2.0265921999999999E-5</c:v>
                </c:pt>
                <c:pt idx="118">
                  <c:v>2.02081595E-5</c:v>
                </c:pt>
                <c:pt idx="119">
                  <c:v>2.0206733200000001E-5</c:v>
                </c:pt>
                <c:pt idx="120">
                  <c:v>2.0171263100000002E-5</c:v>
                </c:pt>
                <c:pt idx="121">
                  <c:v>3.2102213000000001E-5</c:v>
                </c:pt>
                <c:pt idx="122">
                  <c:v>2.0153522700000001E-5</c:v>
                </c:pt>
                <c:pt idx="123">
                  <c:v>2.8302012000000001E-5</c:v>
                </c:pt>
                <c:pt idx="124">
                  <c:v>2.98473661E-6</c:v>
                </c:pt>
                <c:pt idx="125">
                  <c:v>2.5545470599999999E-6</c:v>
                </c:pt>
                <c:pt idx="126">
                  <c:v>2.5561083700000001E-6</c:v>
                </c:pt>
                <c:pt idx="127">
                  <c:v>4.55151368E-6</c:v>
                </c:pt>
                <c:pt idx="128">
                  <c:v>3.5642098000000001E-6</c:v>
                </c:pt>
                <c:pt idx="129">
                  <c:v>2.81198024E-5</c:v>
                </c:pt>
                <c:pt idx="130">
                  <c:v>2.0933896199999999E-5</c:v>
                </c:pt>
                <c:pt idx="131">
                  <c:v>1.9898118600000001E-5</c:v>
                </c:pt>
                <c:pt idx="132">
                  <c:v>1.9864282500000001E-5</c:v>
                </c:pt>
                <c:pt idx="133">
                  <c:v>1.9819495199999998E-5</c:v>
                </c:pt>
                <c:pt idx="134">
                  <c:v>2.7813151399999999E-5</c:v>
                </c:pt>
                <c:pt idx="135">
                  <c:v>2.78114125E-5</c:v>
                </c:pt>
                <c:pt idx="136">
                  <c:v>1.9722296800000001E-5</c:v>
                </c:pt>
                <c:pt idx="137">
                  <c:v>1.9655024999999999E-5</c:v>
                </c:pt>
                <c:pt idx="138">
                  <c:v>1.9600578300000001E-5</c:v>
                </c:pt>
                <c:pt idx="139">
                  <c:v>1.9547128200000001E-5</c:v>
                </c:pt>
                <c:pt idx="140">
                  <c:v>2.74669388E-5</c:v>
                </c:pt>
                <c:pt idx="141">
                  <c:v>1.94999749E-5</c:v>
                </c:pt>
                <c:pt idx="142">
                  <c:v>2.7414980700000001E-5</c:v>
                </c:pt>
                <c:pt idx="143">
                  <c:v>2.73692702E-5</c:v>
                </c:pt>
                <c:pt idx="144">
                  <c:v>2.7322787500000001E-5</c:v>
                </c:pt>
                <c:pt idx="145">
                  <c:v>2.7248559700000001E-5</c:v>
                </c:pt>
                <c:pt idx="146">
                  <c:v>1.92839226E-5</c:v>
                </c:pt>
                <c:pt idx="147">
                  <c:v>1.92282251E-5</c:v>
                </c:pt>
                <c:pt idx="148">
                  <c:v>1.9157251500000001E-5</c:v>
                </c:pt>
                <c:pt idx="149">
                  <c:v>1.9073969399999999E-5</c:v>
                </c:pt>
                <c:pt idx="150">
                  <c:v>1.8998988999999999E-5</c:v>
                </c:pt>
                <c:pt idx="151">
                  <c:v>1.89313851E-5</c:v>
                </c:pt>
                <c:pt idx="152">
                  <c:v>1.88541936E-5</c:v>
                </c:pt>
                <c:pt idx="153">
                  <c:v>1.8786324399999999E-5</c:v>
                </c:pt>
                <c:pt idx="154">
                  <c:v>1.87143076E-5</c:v>
                </c:pt>
                <c:pt idx="155">
                  <c:v>1.8637786400000001E-5</c:v>
                </c:pt>
                <c:pt idx="156">
                  <c:v>1.8572203500000001E-5</c:v>
                </c:pt>
                <c:pt idx="157">
                  <c:v>1.8500791700000001E-5</c:v>
                </c:pt>
                <c:pt idx="158">
                  <c:v>1.8431037400000001E-5</c:v>
                </c:pt>
                <c:pt idx="159">
                  <c:v>1.8367962099999999E-5</c:v>
                </c:pt>
                <c:pt idx="160">
                  <c:v>1.8363469700000001E-5</c:v>
                </c:pt>
                <c:pt idx="161">
                  <c:v>1.8312874499999999E-5</c:v>
                </c:pt>
                <c:pt idx="162">
                  <c:v>1.8272398300000001E-5</c:v>
                </c:pt>
                <c:pt idx="163">
                  <c:v>1.7864977100000001E-5</c:v>
                </c:pt>
                <c:pt idx="164">
                  <c:v>1.82233671E-5</c:v>
                </c:pt>
                <c:pt idx="165">
                  <c:v>1.7816790000000001E-5</c:v>
                </c:pt>
                <c:pt idx="166">
                  <c:v>1.8193289200000001E-5</c:v>
                </c:pt>
                <c:pt idx="167">
                  <c:v>1.8164011400000001E-5</c:v>
                </c:pt>
                <c:pt idx="168">
                  <c:v>1.7758399E-5</c:v>
                </c:pt>
                <c:pt idx="169">
                  <c:v>1.8122894399999999E-5</c:v>
                </c:pt>
                <c:pt idx="170">
                  <c:v>1.77127435E-5</c:v>
                </c:pt>
                <c:pt idx="171">
                  <c:v>1.8083889800000001E-5</c:v>
                </c:pt>
                <c:pt idx="172">
                  <c:v>2.5392134300000002E-5</c:v>
                </c:pt>
                <c:pt idx="173">
                  <c:v>2.5393289900000001E-5</c:v>
                </c:pt>
                <c:pt idx="174">
                  <c:v>1.7989646499999999E-5</c:v>
                </c:pt>
                <c:pt idx="175">
                  <c:v>2.5294317300000001E-5</c:v>
                </c:pt>
                <c:pt idx="176">
                  <c:v>1.7552640400000001E-5</c:v>
                </c:pt>
                <c:pt idx="177">
                  <c:v>1.7234711300000001E-5</c:v>
                </c:pt>
                <c:pt idx="178">
                  <c:v>1.7234970600000001E-5</c:v>
                </c:pt>
                <c:pt idx="179">
                  <c:v>2.5049005699999998E-5</c:v>
                </c:pt>
                <c:pt idx="180">
                  <c:v>2.5051730200000001E-5</c:v>
                </c:pt>
                <c:pt idx="181">
                  <c:v>1.7782157E-5</c:v>
                </c:pt>
                <c:pt idx="182">
                  <c:v>1.778195E-5</c:v>
                </c:pt>
                <c:pt idx="183">
                  <c:v>3.2661461200000002E-5</c:v>
                </c:pt>
                <c:pt idx="184">
                  <c:v>1.7400274399999999E-5</c:v>
                </c:pt>
                <c:pt idx="185">
                  <c:v>1.7781937899999999E-5</c:v>
                </c:pt>
                <c:pt idx="186">
                  <c:v>1.7400848799999999E-5</c:v>
                </c:pt>
                <c:pt idx="187">
                  <c:v>3.2647190999999997E-5</c:v>
                </c:pt>
                <c:pt idx="188">
                  <c:v>3.2546786799999999E-5</c:v>
                </c:pt>
                <c:pt idx="189">
                  <c:v>3.2537326999999998E-5</c:v>
                </c:pt>
                <c:pt idx="190">
                  <c:v>1.7700219999999998E-5</c:v>
                </c:pt>
                <c:pt idx="191">
                  <c:v>3.2504142300000002E-5</c:v>
                </c:pt>
                <c:pt idx="192">
                  <c:v>3.2433910599999998E-5</c:v>
                </c:pt>
                <c:pt idx="193">
                  <c:v>1.76218607E-5</c:v>
                </c:pt>
                <c:pt idx="194">
                  <c:v>3.23331087E-5</c:v>
                </c:pt>
                <c:pt idx="195">
                  <c:v>3.2224149500000001E-5</c:v>
                </c:pt>
                <c:pt idx="196">
                  <c:v>1.7536208400000002E-5</c:v>
                </c:pt>
                <c:pt idx="197">
                  <c:v>4.4495483800000001E-5</c:v>
                </c:pt>
                <c:pt idx="198">
                  <c:v>3.21348017E-5</c:v>
                </c:pt>
                <c:pt idx="199">
                  <c:v>4.4387614899999998E-5</c:v>
                </c:pt>
                <c:pt idx="200">
                  <c:v>1.7454923499999999E-5</c:v>
                </c:pt>
                <c:pt idx="201">
                  <c:v>3.2043708700000003E-5</c:v>
                </c:pt>
                <c:pt idx="202">
                  <c:v>3.1979147000000002E-5</c:v>
                </c:pt>
                <c:pt idx="203">
                  <c:v>1.74155695E-5</c:v>
                </c:pt>
                <c:pt idx="204">
                  <c:v>4.4218028399999999E-5</c:v>
                </c:pt>
                <c:pt idx="205">
                  <c:v>8.5921942900000008E-6</c:v>
                </c:pt>
                <c:pt idx="206">
                  <c:v>1.7334899300000001E-5</c:v>
                </c:pt>
                <c:pt idx="207">
                  <c:v>8.5414402299999997E-6</c:v>
                </c:pt>
                <c:pt idx="208">
                  <c:v>1.7284632800000001E-5</c:v>
                </c:pt>
                <c:pt idx="209">
                  <c:v>1.8141650599999999E-5</c:v>
                </c:pt>
                <c:pt idx="210">
                  <c:v>1.81184258E-5</c:v>
                </c:pt>
                <c:pt idx="211">
                  <c:v>1.7242517599999999E-5</c:v>
                </c:pt>
                <c:pt idx="212">
                  <c:v>9.1715800699999995E-6</c:v>
                </c:pt>
                <c:pt idx="213">
                  <c:v>1.7222041499999999E-5</c:v>
                </c:pt>
                <c:pt idx="214">
                  <c:v>9.1591366399999992E-6</c:v>
                </c:pt>
                <c:pt idx="215">
                  <c:v>8.4955053900000005E-6</c:v>
                </c:pt>
                <c:pt idx="216">
                  <c:v>9.1418955599999997E-6</c:v>
                </c:pt>
                <c:pt idx="217">
                  <c:v>1.715993E-5</c:v>
                </c:pt>
                <c:pt idx="218">
                  <c:v>9.1221939899999993E-6</c:v>
                </c:pt>
                <c:pt idx="219">
                  <c:v>8.4433441899999997E-6</c:v>
                </c:pt>
                <c:pt idx="220">
                  <c:v>9.1096444800000004E-6</c:v>
                </c:pt>
                <c:pt idx="221">
                  <c:v>1.70705476E-5</c:v>
                </c:pt>
                <c:pt idx="222">
                  <c:v>9.0670751199999995E-6</c:v>
                </c:pt>
                <c:pt idx="223">
                  <c:v>9.0631763599999997E-6</c:v>
                </c:pt>
                <c:pt idx="224">
                  <c:v>8.3907706800000006E-6</c:v>
                </c:pt>
                <c:pt idx="225">
                  <c:v>1.7022515900000001E-5</c:v>
                </c:pt>
                <c:pt idx="226">
                  <c:v>9.0426666000000007E-6</c:v>
                </c:pt>
                <c:pt idx="227">
                  <c:v>9.0317288099999995E-6</c:v>
                </c:pt>
                <c:pt idx="228">
                  <c:v>8.3695204400000005E-6</c:v>
                </c:pt>
                <c:pt idx="229">
                  <c:v>5.7848828700000002E-6</c:v>
                </c:pt>
                <c:pt idx="230">
                  <c:v>9.0089675499999999E-6</c:v>
                </c:pt>
                <c:pt idx="231">
                  <c:v>1.7777584900000001E-5</c:v>
                </c:pt>
                <c:pt idx="232">
                  <c:v>2.3543171399999999E-5</c:v>
                </c:pt>
                <c:pt idx="233">
                  <c:v>2.3547182600000001E-5</c:v>
                </c:pt>
                <c:pt idx="234">
                  <c:v>8.3334886599999999E-6</c:v>
                </c:pt>
                <c:pt idx="235">
                  <c:v>5.7582992199999997E-6</c:v>
                </c:pt>
                <c:pt idx="236">
                  <c:v>5.7437442999999999E-6</c:v>
                </c:pt>
                <c:pt idx="237">
                  <c:v>8.3176522100000001E-6</c:v>
                </c:pt>
                <c:pt idx="238">
                  <c:v>5.7423628699999996E-6</c:v>
                </c:pt>
                <c:pt idx="239">
                  <c:v>8.2752266699999995E-6</c:v>
                </c:pt>
                <c:pt idx="240">
                  <c:v>5.6952735100000002E-6</c:v>
                </c:pt>
                <c:pt idx="241">
                  <c:v>5.6127740299999999E-6</c:v>
                </c:pt>
                <c:pt idx="242">
                  <c:v>5.6154873700000004E-6</c:v>
                </c:pt>
                <c:pt idx="243">
                  <c:v>1.05441878E-5</c:v>
                </c:pt>
                <c:pt idx="244">
                  <c:v>1.0544315700000001E-5</c:v>
                </c:pt>
                <c:pt idx="245">
                  <c:v>6.6302754600000002E-6</c:v>
                </c:pt>
                <c:pt idx="246">
                  <c:v>2.6646160700000001E-5</c:v>
                </c:pt>
                <c:pt idx="247">
                  <c:v>2.6437063900000001E-5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83-EE47-ADA9-C9CCED8CD5F9}"/>
            </c:ext>
          </c:extLst>
        </c:ser>
        <c:ser>
          <c:idx val="0"/>
          <c:order val="2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OPO_NIR_Idler.txt!$M$2:$M$1397</c:f>
              <c:numCache>
                <c:formatCode>0.00E+00</c:formatCode>
                <c:ptCount val="1396"/>
                <c:pt idx="0">
                  <c:v>7.8765028399999999E-5</c:v>
                </c:pt>
                <c:pt idx="1">
                  <c:v>7.6212819900000006E-5</c:v>
                </c:pt>
                <c:pt idx="2">
                  <c:v>1.2732416800000001E-4</c:v>
                </c:pt>
                <c:pt idx="3">
                  <c:v>1.2338926199999999E-4</c:v>
                </c:pt>
                <c:pt idx="4">
                  <c:v>1.23381337E-4</c:v>
                </c:pt>
                <c:pt idx="5">
                  <c:v>1.20917959E-4</c:v>
                </c:pt>
                <c:pt idx="6">
                  <c:v>7.1253417200000001E-5</c:v>
                </c:pt>
                <c:pt idx="7">
                  <c:v>7.11970828E-5</c:v>
                </c:pt>
                <c:pt idx="8">
                  <c:v>7.1154716999999998E-5</c:v>
                </c:pt>
                <c:pt idx="9">
                  <c:v>1.1952132300000001E-4</c:v>
                </c:pt>
                <c:pt idx="10">
                  <c:v>7.1107007599999997E-5</c:v>
                </c:pt>
                <c:pt idx="11">
                  <c:v>7.1065986900000007E-5</c:v>
                </c:pt>
                <c:pt idx="12">
                  <c:v>9.4464459399999998E-5</c:v>
                </c:pt>
                <c:pt idx="13">
                  <c:v>1.1785271300000001E-4</c:v>
                </c:pt>
                <c:pt idx="14">
                  <c:v>9.4377131699999994E-5</c:v>
                </c:pt>
                <c:pt idx="15">
                  <c:v>1.17732089E-4</c:v>
                </c:pt>
                <c:pt idx="16">
                  <c:v>7.0445058299999994E-5</c:v>
                </c:pt>
                <c:pt idx="17">
                  <c:v>7.0375452499999997E-5</c:v>
                </c:pt>
                <c:pt idx="18">
                  <c:v>7.0301228600000003E-5</c:v>
                </c:pt>
                <c:pt idx="19">
                  <c:v>9.4040442499999995E-5</c:v>
                </c:pt>
                <c:pt idx="20">
                  <c:v>9.3946395500000003E-5</c:v>
                </c:pt>
                <c:pt idx="21">
                  <c:v>1.17888972E-4</c:v>
                </c:pt>
                <c:pt idx="22">
                  <c:v>9.3858024299999995E-5</c:v>
                </c:pt>
                <c:pt idx="23">
                  <c:v>9.3768339399999994E-5</c:v>
                </c:pt>
                <c:pt idx="24">
                  <c:v>9.3666375100000005E-5</c:v>
                </c:pt>
                <c:pt idx="25">
                  <c:v>9.3574596600000002E-5</c:v>
                </c:pt>
                <c:pt idx="26">
                  <c:v>9.3474810499999994E-5</c:v>
                </c:pt>
                <c:pt idx="27">
                  <c:v>9.3502454000000002E-5</c:v>
                </c:pt>
                <c:pt idx="28">
                  <c:v>8.79528963E-5</c:v>
                </c:pt>
                <c:pt idx="29">
                  <c:v>8.7956098700000006E-5</c:v>
                </c:pt>
                <c:pt idx="30">
                  <c:v>9.3536772400000005E-5</c:v>
                </c:pt>
                <c:pt idx="31">
                  <c:v>6.0855624700000001E-5</c:v>
                </c:pt>
                <c:pt idx="32">
                  <c:v>6.0854519900000001E-5</c:v>
                </c:pt>
                <c:pt idx="33">
                  <c:v>9.3569180900000002E-5</c:v>
                </c:pt>
                <c:pt idx="34">
                  <c:v>9.3879590300000002E-5</c:v>
                </c:pt>
                <c:pt idx="35">
                  <c:v>9.3598580599999997E-5</c:v>
                </c:pt>
                <c:pt idx="36">
                  <c:v>9.38921916E-5</c:v>
                </c:pt>
                <c:pt idx="37">
                  <c:v>9.3578264399999999E-5</c:v>
                </c:pt>
                <c:pt idx="38">
                  <c:v>1.1761919200000001E-4</c:v>
                </c:pt>
                <c:pt idx="39">
                  <c:v>9.3725329399999994E-5</c:v>
                </c:pt>
                <c:pt idx="40">
                  <c:v>1.1742725199999999E-4</c:v>
                </c:pt>
                <c:pt idx="41">
                  <c:v>9.3518100900000006E-5</c:v>
                </c:pt>
                <c:pt idx="42">
                  <c:v>9.35041246E-5</c:v>
                </c:pt>
                <c:pt idx="43">
                  <c:v>1.17239145E-4</c:v>
                </c:pt>
                <c:pt idx="44">
                  <c:v>9.3459459499999994E-5</c:v>
                </c:pt>
                <c:pt idx="45">
                  <c:v>1.1700587199999999E-4</c:v>
                </c:pt>
                <c:pt idx="46">
                  <c:v>9.3257306000000002E-5</c:v>
                </c:pt>
                <c:pt idx="47">
                  <c:v>9.3231855699999996E-5</c:v>
                </c:pt>
                <c:pt idx="48">
                  <c:v>1.4565474899999999E-4</c:v>
                </c:pt>
                <c:pt idx="49">
                  <c:v>9.3224952500000003E-5</c:v>
                </c:pt>
                <c:pt idx="50">
                  <c:v>1.4562280499999999E-4</c:v>
                </c:pt>
                <c:pt idx="51">
                  <c:v>9.3201074800000006E-5</c:v>
                </c:pt>
                <c:pt idx="52">
                  <c:v>9.3189984300000005E-5</c:v>
                </c:pt>
                <c:pt idx="53">
                  <c:v>9.3185854900000004E-5</c:v>
                </c:pt>
                <c:pt idx="54">
                  <c:v>1.45591639E-4</c:v>
                </c:pt>
                <c:pt idx="55">
                  <c:v>9.3146268200000002E-5</c:v>
                </c:pt>
                <c:pt idx="56">
                  <c:v>1.45590147E-4</c:v>
                </c:pt>
                <c:pt idx="57">
                  <c:v>1.4565787599999999E-4</c:v>
                </c:pt>
                <c:pt idx="58">
                  <c:v>9.3240907000000003E-5</c:v>
                </c:pt>
                <c:pt idx="59">
                  <c:v>1.4572506600000001E-4</c:v>
                </c:pt>
                <c:pt idx="60">
                  <c:v>9.3286759399999997E-5</c:v>
                </c:pt>
                <c:pt idx="61">
                  <c:v>1.4579416699999999E-4</c:v>
                </c:pt>
                <c:pt idx="62">
                  <c:v>9.3335494599999994E-5</c:v>
                </c:pt>
                <c:pt idx="63">
                  <c:v>1.16792276E-4</c:v>
                </c:pt>
                <c:pt idx="64">
                  <c:v>1.4586005399999999E-4</c:v>
                </c:pt>
                <c:pt idx="65">
                  <c:v>9.3381726200000002E-5</c:v>
                </c:pt>
                <c:pt idx="66">
                  <c:v>1.4591857600000001E-4</c:v>
                </c:pt>
                <c:pt idx="67">
                  <c:v>1.4590120799999999E-4</c:v>
                </c:pt>
                <c:pt idx="68">
                  <c:v>1.1682580699999999E-4</c:v>
                </c:pt>
                <c:pt idx="69">
                  <c:v>1.4566507899999999E-4</c:v>
                </c:pt>
                <c:pt idx="70">
                  <c:v>1.16600675E-4</c:v>
                </c:pt>
                <c:pt idx="71">
                  <c:v>1.45423893E-4</c:v>
                </c:pt>
                <c:pt idx="72">
                  <c:v>1.16391241E-4</c:v>
                </c:pt>
                <c:pt idx="73">
                  <c:v>1.4506065999999999E-4</c:v>
                </c:pt>
                <c:pt idx="74">
                  <c:v>1.1612830599999999E-4</c:v>
                </c:pt>
                <c:pt idx="75">
                  <c:v>1.1600997999999999E-4</c:v>
                </c:pt>
                <c:pt idx="76">
                  <c:v>1.15746037E-4</c:v>
                </c:pt>
                <c:pt idx="77">
                  <c:v>1.4450427299999999E-4</c:v>
                </c:pt>
                <c:pt idx="78">
                  <c:v>1.15760704E-4</c:v>
                </c:pt>
                <c:pt idx="79">
                  <c:v>1.15889366E-4</c:v>
                </c:pt>
                <c:pt idx="80">
                  <c:v>1.1596803E-4</c:v>
                </c:pt>
                <c:pt idx="81">
                  <c:v>1.1605716900000001E-4</c:v>
                </c:pt>
                <c:pt idx="82">
                  <c:v>1.16064577E-4</c:v>
                </c:pt>
                <c:pt idx="83">
                  <c:v>1.4497431600000001E-4</c:v>
                </c:pt>
                <c:pt idx="84">
                  <c:v>1.16125629E-4</c:v>
                </c:pt>
                <c:pt idx="85">
                  <c:v>1.45052273E-4</c:v>
                </c:pt>
                <c:pt idx="86">
                  <c:v>1.1618954000000001E-4</c:v>
                </c:pt>
                <c:pt idx="87">
                  <c:v>1.4513740699999999E-4</c:v>
                </c:pt>
                <c:pt idx="88">
                  <c:v>1.1624839899999999E-4</c:v>
                </c:pt>
                <c:pt idx="89">
                  <c:v>1.4520582600000001E-4</c:v>
                </c:pt>
                <c:pt idx="90">
                  <c:v>1.16291985E-4</c:v>
                </c:pt>
                <c:pt idx="91">
                  <c:v>1.4529249000000001E-4</c:v>
                </c:pt>
                <c:pt idx="92">
                  <c:v>1.4536179999999999E-4</c:v>
                </c:pt>
                <c:pt idx="93">
                  <c:v>1.4516338900000001E-4</c:v>
                </c:pt>
                <c:pt idx="94">
                  <c:v>1.4513823499999999E-4</c:v>
                </c:pt>
                <c:pt idx="95">
                  <c:v>1.4485807000000001E-4</c:v>
                </c:pt>
                <c:pt idx="96">
                  <c:v>1.44565369E-4</c:v>
                </c:pt>
                <c:pt idx="97">
                  <c:v>1.4426328100000001E-4</c:v>
                </c:pt>
                <c:pt idx="98">
                  <c:v>1.43924659E-4</c:v>
                </c:pt>
                <c:pt idx="99">
                  <c:v>1.4368555500000001E-4</c:v>
                </c:pt>
                <c:pt idx="100">
                  <c:v>1.43567941E-4</c:v>
                </c:pt>
                <c:pt idx="101">
                  <c:v>1.4376151500000001E-4</c:v>
                </c:pt>
                <c:pt idx="102">
                  <c:v>1.4394608799999999E-4</c:v>
                </c:pt>
                <c:pt idx="103">
                  <c:v>1.44152207E-4</c:v>
                </c:pt>
                <c:pt idx="104">
                  <c:v>1.4436857799999999E-4</c:v>
                </c:pt>
                <c:pt idx="105">
                  <c:v>1.4441036000000001E-4</c:v>
                </c:pt>
                <c:pt idx="106">
                  <c:v>1.4440762500000001E-4</c:v>
                </c:pt>
                <c:pt idx="107">
                  <c:v>1.1501529199999999E-4</c:v>
                </c:pt>
                <c:pt idx="108">
                  <c:v>1.15016353E-4</c:v>
                </c:pt>
                <c:pt idx="109">
                  <c:v>1.44404529E-4</c:v>
                </c:pt>
                <c:pt idx="110">
                  <c:v>1.4438846699999999E-4</c:v>
                </c:pt>
                <c:pt idx="111">
                  <c:v>8.58946094E-5</c:v>
                </c:pt>
                <c:pt idx="112">
                  <c:v>8.4398384499999996E-5</c:v>
                </c:pt>
                <c:pt idx="113">
                  <c:v>8.4397581899999999E-5</c:v>
                </c:pt>
                <c:pt idx="114">
                  <c:v>8.2820800199999995E-5</c:v>
                </c:pt>
                <c:pt idx="115">
                  <c:v>8.1238081400000005E-5</c:v>
                </c:pt>
                <c:pt idx="116">
                  <c:v>1.63779167E-4</c:v>
                </c:pt>
                <c:pt idx="117">
                  <c:v>1.61136232E-4</c:v>
                </c:pt>
                <c:pt idx="118">
                  <c:v>1.8638676899999999E-4</c:v>
                </c:pt>
                <c:pt idx="119">
                  <c:v>1.8618279500000001E-4</c:v>
                </c:pt>
                <c:pt idx="120">
                  <c:v>1.5925824400000001E-4</c:v>
                </c:pt>
                <c:pt idx="121">
                  <c:v>1.8598675600000001E-4</c:v>
                </c:pt>
                <c:pt idx="122">
                  <c:v>1.3194210899999999E-4</c:v>
                </c:pt>
                <c:pt idx="123">
                  <c:v>1.31941496E-4</c:v>
                </c:pt>
                <c:pt idx="124">
                  <c:v>1.8577131E-4</c:v>
                </c:pt>
                <c:pt idx="125">
                  <c:v>1.5829757500000001E-4</c:v>
                </c:pt>
                <c:pt idx="126">
                  <c:v>1.5829145000000001E-4</c:v>
                </c:pt>
                <c:pt idx="127">
                  <c:v>1.85513141E-4</c:v>
                </c:pt>
                <c:pt idx="128">
                  <c:v>1.8536193499999999E-4</c:v>
                </c:pt>
                <c:pt idx="129">
                  <c:v>1.85115682E-4</c:v>
                </c:pt>
                <c:pt idx="130">
                  <c:v>1.8497796400000001E-4</c:v>
                </c:pt>
                <c:pt idx="131">
                  <c:v>1.8479167300000001E-4</c:v>
                </c:pt>
                <c:pt idx="132">
                  <c:v>1.8462217999999999E-4</c:v>
                </c:pt>
                <c:pt idx="133">
                  <c:v>1.8445081199999999E-4</c:v>
                </c:pt>
                <c:pt idx="134">
                  <c:v>1.8434554400000001E-4</c:v>
                </c:pt>
                <c:pt idx="135">
                  <c:v>1.84250116E-4</c:v>
                </c:pt>
                <c:pt idx="136">
                  <c:v>1.8414738499999999E-4</c:v>
                </c:pt>
                <c:pt idx="137">
                  <c:v>1.8405021E-4</c:v>
                </c:pt>
                <c:pt idx="138">
                  <c:v>1.84006526E-4</c:v>
                </c:pt>
                <c:pt idx="139">
                  <c:v>1.84004938E-4</c:v>
                </c:pt>
                <c:pt idx="140">
                  <c:v>1.8403842600000001E-4</c:v>
                </c:pt>
                <c:pt idx="141">
                  <c:v>1.56990896E-4</c:v>
                </c:pt>
                <c:pt idx="142">
                  <c:v>1.30680507E-4</c:v>
                </c:pt>
                <c:pt idx="143">
                  <c:v>1.3067953E-4</c:v>
                </c:pt>
                <c:pt idx="144">
                  <c:v>1.56933935E-4</c:v>
                </c:pt>
                <c:pt idx="145">
                  <c:v>1.8408045399999999E-4</c:v>
                </c:pt>
                <c:pt idx="146">
                  <c:v>1.84151588E-4</c:v>
                </c:pt>
                <c:pt idx="147">
                  <c:v>1.8424609699999999E-4</c:v>
                </c:pt>
                <c:pt idx="148">
                  <c:v>1.84327678E-4</c:v>
                </c:pt>
                <c:pt idx="149">
                  <c:v>1.8441160600000001E-4</c:v>
                </c:pt>
                <c:pt idx="150">
                  <c:v>1.8452738299999999E-4</c:v>
                </c:pt>
                <c:pt idx="151">
                  <c:v>1.8465140399999999E-4</c:v>
                </c:pt>
                <c:pt idx="152">
                  <c:v>1.8481142600000001E-4</c:v>
                </c:pt>
                <c:pt idx="153">
                  <c:v>1.85005446E-4</c:v>
                </c:pt>
                <c:pt idx="154">
                  <c:v>1.85196873E-4</c:v>
                </c:pt>
                <c:pt idx="155">
                  <c:v>1.8538987200000001E-4</c:v>
                </c:pt>
                <c:pt idx="156">
                  <c:v>1.85588871E-4</c:v>
                </c:pt>
                <c:pt idx="157">
                  <c:v>1.8579105400000001E-4</c:v>
                </c:pt>
                <c:pt idx="158">
                  <c:v>1.85974921E-4</c:v>
                </c:pt>
                <c:pt idx="159">
                  <c:v>1.85971189E-4</c:v>
                </c:pt>
                <c:pt idx="160">
                  <c:v>1.8613048900000001E-4</c:v>
                </c:pt>
                <c:pt idx="161">
                  <c:v>1.8626762499999999E-4</c:v>
                </c:pt>
                <c:pt idx="162">
                  <c:v>1.8647180100000001E-4</c:v>
                </c:pt>
                <c:pt idx="163">
                  <c:v>1.8668835199999999E-4</c:v>
                </c:pt>
                <c:pt idx="164">
                  <c:v>1.8691849E-4</c:v>
                </c:pt>
                <c:pt idx="165">
                  <c:v>1.8716446600000001E-4</c:v>
                </c:pt>
                <c:pt idx="166">
                  <c:v>1.5944726199999999E-4</c:v>
                </c:pt>
                <c:pt idx="167">
                  <c:v>1.59450401E-4</c:v>
                </c:pt>
                <c:pt idx="168">
                  <c:v>1.8741306200000001E-4</c:v>
                </c:pt>
                <c:pt idx="169">
                  <c:v>1.8764881200000001E-4</c:v>
                </c:pt>
                <c:pt idx="170">
                  <c:v>1.8786217399999999E-4</c:v>
                </c:pt>
                <c:pt idx="171">
                  <c:v>1.8810524399999999E-4</c:v>
                </c:pt>
                <c:pt idx="172">
                  <c:v>1.8831238900000001E-4</c:v>
                </c:pt>
                <c:pt idx="173">
                  <c:v>1.8853971899999999E-4</c:v>
                </c:pt>
                <c:pt idx="174">
                  <c:v>1.85293666E-4</c:v>
                </c:pt>
                <c:pt idx="175">
                  <c:v>1.8879762E-4</c:v>
                </c:pt>
                <c:pt idx="176">
                  <c:v>1.8463909E-4</c:v>
                </c:pt>
                <c:pt idx="177">
                  <c:v>1.8907312500000001E-4</c:v>
                </c:pt>
                <c:pt idx="178">
                  <c:v>1.84018106E-4</c:v>
                </c:pt>
                <c:pt idx="179">
                  <c:v>1.89308952E-4</c:v>
                </c:pt>
                <c:pt idx="180">
                  <c:v>1.8334904E-4</c:v>
                </c:pt>
                <c:pt idx="181">
                  <c:v>1.82704945E-4</c:v>
                </c:pt>
                <c:pt idx="182">
                  <c:v>1.04486574E-4</c:v>
                </c:pt>
                <c:pt idx="183">
                  <c:v>1.04472875E-4</c:v>
                </c:pt>
                <c:pt idx="184">
                  <c:v>1.82058473E-4</c:v>
                </c:pt>
                <c:pt idx="185">
                  <c:v>1.8142747400000001E-4</c:v>
                </c:pt>
                <c:pt idx="186">
                  <c:v>1.8078635800000001E-4</c:v>
                </c:pt>
                <c:pt idx="187">
                  <c:v>1.8003063199999999E-4</c:v>
                </c:pt>
                <c:pt idx="188">
                  <c:v>1.7923405E-4</c:v>
                </c:pt>
                <c:pt idx="189">
                  <c:v>1.02649196E-4</c:v>
                </c:pt>
                <c:pt idx="190">
                  <c:v>1.0266564099999999E-4</c:v>
                </c:pt>
                <c:pt idx="191">
                  <c:v>1.7841721E-4</c:v>
                </c:pt>
                <c:pt idx="192">
                  <c:v>1.7772820899999999E-4</c:v>
                </c:pt>
                <c:pt idx="193">
                  <c:v>1.0163436400000001E-4</c:v>
                </c:pt>
                <c:pt idx="194">
                  <c:v>1.01630072E-4</c:v>
                </c:pt>
                <c:pt idx="195">
                  <c:v>1.77072363E-4</c:v>
                </c:pt>
                <c:pt idx="196">
                  <c:v>1.7646673199999999E-4</c:v>
                </c:pt>
                <c:pt idx="197">
                  <c:v>1.7585090400000001E-4</c:v>
                </c:pt>
                <c:pt idx="198">
                  <c:v>1.00692313E-4</c:v>
                </c:pt>
                <c:pt idx="199">
                  <c:v>1.75182988E-4</c:v>
                </c:pt>
                <c:pt idx="200">
                  <c:v>8.3925395600000004E-5</c:v>
                </c:pt>
                <c:pt idx="201">
                  <c:v>8.3924344499999997E-5</c:v>
                </c:pt>
                <c:pt idx="202">
                  <c:v>1.74360524E-4</c:v>
                </c:pt>
                <c:pt idx="203">
                  <c:v>1.74325034E-4</c:v>
                </c:pt>
                <c:pt idx="204">
                  <c:v>1.7355182000000001E-4</c:v>
                </c:pt>
                <c:pt idx="205">
                  <c:v>1.7286167900000001E-4</c:v>
                </c:pt>
                <c:pt idx="206">
                  <c:v>8.2695659199999999E-5</c:v>
                </c:pt>
                <c:pt idx="207">
                  <c:v>8.2696961300000006E-5</c:v>
                </c:pt>
                <c:pt idx="208">
                  <c:v>1.72254798E-4</c:v>
                </c:pt>
                <c:pt idx="209">
                  <c:v>1.7169515400000001E-4</c:v>
                </c:pt>
                <c:pt idx="210">
                  <c:v>9.4202177000000001E-5</c:v>
                </c:pt>
                <c:pt idx="211">
                  <c:v>9.4201492100000006E-5</c:v>
                </c:pt>
                <c:pt idx="212">
                  <c:v>1.7107690900000001E-4</c:v>
                </c:pt>
                <c:pt idx="213">
                  <c:v>1.7048575200000001E-4</c:v>
                </c:pt>
                <c:pt idx="214">
                  <c:v>1.6994158900000001E-4</c:v>
                </c:pt>
                <c:pt idx="215">
                  <c:v>1.69426367E-4</c:v>
                </c:pt>
                <c:pt idx="216">
                  <c:v>1.69215097E-4</c:v>
                </c:pt>
                <c:pt idx="217">
                  <c:v>1.6908232400000001E-4</c:v>
                </c:pt>
                <c:pt idx="218">
                  <c:v>1.69082496E-4</c:v>
                </c:pt>
                <c:pt idx="219">
                  <c:v>1.6906174400000001E-4</c:v>
                </c:pt>
                <c:pt idx="220">
                  <c:v>1.68979931E-4</c:v>
                </c:pt>
                <c:pt idx="221">
                  <c:v>1.6849971300000001E-4</c:v>
                </c:pt>
                <c:pt idx="222">
                  <c:v>1.6799781599999999E-4</c:v>
                </c:pt>
                <c:pt idx="223">
                  <c:v>1.6746583700000001E-4</c:v>
                </c:pt>
                <c:pt idx="224">
                  <c:v>1.6693487299999999E-4</c:v>
                </c:pt>
                <c:pt idx="225">
                  <c:v>1.6640154999999999E-4</c:v>
                </c:pt>
                <c:pt idx="226">
                  <c:v>1.6593006600000001E-4</c:v>
                </c:pt>
                <c:pt idx="227">
                  <c:v>1.6540531100000001E-4</c:v>
                </c:pt>
                <c:pt idx="228">
                  <c:v>1.6490625499999999E-4</c:v>
                </c:pt>
                <c:pt idx="229">
                  <c:v>1.6424321499999999E-4</c:v>
                </c:pt>
                <c:pt idx="230">
                  <c:v>1.63634262E-4</c:v>
                </c:pt>
                <c:pt idx="231">
                  <c:v>1.6309834799999999E-4</c:v>
                </c:pt>
                <c:pt idx="232">
                  <c:v>1.6265134499999999E-4</c:v>
                </c:pt>
                <c:pt idx="233">
                  <c:v>1.6215990299999999E-4</c:v>
                </c:pt>
                <c:pt idx="234">
                  <c:v>1.6210365600000001E-4</c:v>
                </c:pt>
                <c:pt idx="235">
                  <c:v>1.6157234499999999E-4</c:v>
                </c:pt>
                <c:pt idx="236">
                  <c:v>1.61020555E-4</c:v>
                </c:pt>
                <c:pt idx="237">
                  <c:v>1.60493758E-4</c:v>
                </c:pt>
                <c:pt idx="238">
                  <c:v>1.59958645E-4</c:v>
                </c:pt>
                <c:pt idx="239">
                  <c:v>1.59338462E-4</c:v>
                </c:pt>
                <c:pt idx="240">
                  <c:v>1.5868705399999999E-4</c:v>
                </c:pt>
                <c:pt idx="241">
                  <c:v>1.5818865999999999E-4</c:v>
                </c:pt>
                <c:pt idx="242">
                  <c:v>1.5799944299999999E-4</c:v>
                </c:pt>
                <c:pt idx="243">
                  <c:v>1.57519152E-4</c:v>
                </c:pt>
                <c:pt idx="244">
                  <c:v>1.57017499E-4</c:v>
                </c:pt>
                <c:pt idx="245">
                  <c:v>1.56518074E-4</c:v>
                </c:pt>
                <c:pt idx="246">
                  <c:v>1.5599302300000001E-4</c:v>
                </c:pt>
                <c:pt idx="247">
                  <c:v>1.53048013E-4</c:v>
                </c:pt>
                <c:pt idx="248">
                  <c:v>1.2809227100000001E-4</c:v>
                </c:pt>
                <c:pt idx="249">
                  <c:v>1.2808339800000001E-4</c:v>
                </c:pt>
                <c:pt idx="250">
                  <c:v>1.4782212100000001E-4</c:v>
                </c:pt>
                <c:pt idx="251">
                  <c:v>1.19393862E-4</c:v>
                </c:pt>
                <c:pt idx="252">
                  <c:v>1.19399634E-4</c:v>
                </c:pt>
                <c:pt idx="253">
                  <c:v>1.15149767E-4</c:v>
                </c:pt>
                <c:pt idx="254">
                  <c:v>1.1514077099999999E-4</c:v>
                </c:pt>
                <c:pt idx="255">
                  <c:v>1.2734009600000001E-4</c:v>
                </c:pt>
                <c:pt idx="256">
                  <c:v>1.2730976499999999E-4</c:v>
                </c:pt>
                <c:pt idx="257">
                  <c:v>1.2309239399999999E-4</c:v>
                </c:pt>
                <c:pt idx="258">
                  <c:v>1.1916485300000001E-4</c:v>
                </c:pt>
                <c:pt idx="259">
                  <c:v>8.2070530099999993E-5</c:v>
                </c:pt>
                <c:pt idx="260">
                  <c:v>4.5375072299999997E-5</c:v>
                </c:pt>
                <c:pt idx="261">
                  <c:v>9.8186984299999998E-5</c:v>
                </c:pt>
                <c:pt idx="262">
                  <c:v>9.8185935900000005E-5</c:v>
                </c:pt>
                <c:pt idx="263">
                  <c:v>9.8190869099999995E-5</c:v>
                </c:pt>
                <c:pt idx="264">
                  <c:v>9.8183873300000001E-5</c:v>
                </c:pt>
                <c:pt idx="265">
                  <c:v>8.1403653999999995E-5</c:v>
                </c:pt>
                <c:pt idx="266">
                  <c:v>8.0495329099999999E-5</c:v>
                </c:pt>
                <c:pt idx="267">
                  <c:v>7.9378720799999994E-5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83-EE47-ADA9-C9CCED8CD5F9}"/>
            </c:ext>
          </c:extLst>
        </c:ser>
        <c:ser>
          <c:idx val="1"/>
          <c:order val="3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OPO_SWIR.txt!$M$2:$M$199</c:f>
              <c:numCache>
                <c:formatCode>0.00E+00</c:formatCode>
                <c:ptCount val="198"/>
                <c:pt idx="0">
                  <c:v>2.1588545899999999E-5</c:v>
                </c:pt>
                <c:pt idx="1">
                  <c:v>2.0427393800000001E-5</c:v>
                </c:pt>
                <c:pt idx="2">
                  <c:v>1.96966875E-5</c:v>
                </c:pt>
                <c:pt idx="3">
                  <c:v>1.9695253999999998E-5</c:v>
                </c:pt>
                <c:pt idx="4">
                  <c:v>1.92212891E-5</c:v>
                </c:pt>
                <c:pt idx="5">
                  <c:v>1.89864007E-5</c:v>
                </c:pt>
                <c:pt idx="6">
                  <c:v>3.2840173799999997E-5</c:v>
                </c:pt>
                <c:pt idx="7">
                  <c:v>3.2839299700000001E-5</c:v>
                </c:pt>
                <c:pt idx="8">
                  <c:v>1.7655886999999999E-5</c:v>
                </c:pt>
                <c:pt idx="9">
                  <c:v>1.73550407E-5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83-EE47-ADA9-C9CCED8CD5F9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OPO_NIR.txt!$M$2:$M$509</c:f>
              <c:numCache>
                <c:formatCode>0.00E+00</c:formatCode>
                <c:ptCount val="508"/>
                <c:pt idx="0">
                  <c:v>1.01783413E-4</c:v>
                </c:pt>
                <c:pt idx="1">
                  <c:v>1.01750579E-4</c:v>
                </c:pt>
                <c:pt idx="2">
                  <c:v>1.39480023E-4</c:v>
                </c:pt>
                <c:pt idx="3">
                  <c:v>1.3925136499999999E-4</c:v>
                </c:pt>
                <c:pt idx="4">
                  <c:v>2.7995605699999998E-4</c:v>
                </c:pt>
                <c:pt idx="5">
                  <c:v>2.7995381000000001E-4</c:v>
                </c:pt>
                <c:pt idx="6">
                  <c:v>1.38307639E-4</c:v>
                </c:pt>
                <c:pt idx="7">
                  <c:v>1.3775179599999999E-4</c:v>
                </c:pt>
                <c:pt idx="8">
                  <c:v>2.0444190700000001E-4</c:v>
                </c:pt>
                <c:pt idx="9">
                  <c:v>2.0281238699999999E-4</c:v>
                </c:pt>
                <c:pt idx="10">
                  <c:v>2.02476399E-4</c:v>
                </c:pt>
                <c:pt idx="11">
                  <c:v>2.0121170599999999E-4</c:v>
                </c:pt>
                <c:pt idx="12">
                  <c:v>4.0709283599999998E-4</c:v>
                </c:pt>
                <c:pt idx="13">
                  <c:v>4.03991726E-4</c:v>
                </c:pt>
                <c:pt idx="14">
                  <c:v>5.4140881600000005E-4</c:v>
                </c:pt>
                <c:pt idx="15">
                  <c:v>5.4137458799999999E-4</c:v>
                </c:pt>
                <c:pt idx="16">
                  <c:v>4.0073130400000001E-4</c:v>
                </c:pt>
                <c:pt idx="17">
                  <c:v>3.9784940900000002E-4</c:v>
                </c:pt>
                <c:pt idx="18">
                  <c:v>3.9545896999999998E-4</c:v>
                </c:pt>
                <c:pt idx="19">
                  <c:v>3.9253276100000001E-4</c:v>
                </c:pt>
                <c:pt idx="20">
                  <c:v>3.8949658500000002E-4</c:v>
                </c:pt>
                <c:pt idx="21">
                  <c:v>5.2184637699999998E-4</c:v>
                </c:pt>
                <c:pt idx="22">
                  <c:v>6.4697173999999995E-4</c:v>
                </c:pt>
                <c:pt idx="23">
                  <c:v>5.1894922199999997E-4</c:v>
                </c:pt>
                <c:pt idx="24">
                  <c:v>7.1327668399999997E-4</c:v>
                </c:pt>
                <c:pt idx="25">
                  <c:v>7.0847843400000002E-4</c:v>
                </c:pt>
                <c:pt idx="26">
                  <c:v>6.2470437300000004E-4</c:v>
                </c:pt>
                <c:pt idx="27">
                  <c:v>6.7403818899999996E-4</c:v>
                </c:pt>
                <c:pt idx="28">
                  <c:v>6.0641494400000002E-4</c:v>
                </c:pt>
                <c:pt idx="29">
                  <c:v>6.5507717900000005E-4</c:v>
                </c:pt>
                <c:pt idx="30">
                  <c:v>4.5556319400000001E-4</c:v>
                </c:pt>
                <c:pt idx="31">
                  <c:v>4.5538671400000003E-4</c:v>
                </c:pt>
                <c:pt idx="32">
                  <c:v>6.3691135E-4</c:v>
                </c:pt>
                <c:pt idx="33">
                  <c:v>5.7659960599999998E-4</c:v>
                </c:pt>
                <c:pt idx="34">
                  <c:v>5.6167173300000002E-4</c:v>
                </c:pt>
                <c:pt idx="35">
                  <c:v>5.5170023099999996E-4</c:v>
                </c:pt>
                <c:pt idx="36">
                  <c:v>5.5018308999999995E-4</c:v>
                </c:pt>
                <c:pt idx="37">
                  <c:v>5.4917924799999999E-4</c:v>
                </c:pt>
                <c:pt idx="38">
                  <c:v>5.4900531300000003E-4</c:v>
                </c:pt>
                <c:pt idx="39">
                  <c:v>8.2441384599999995E-4</c:v>
                </c:pt>
                <c:pt idx="40">
                  <c:v>8.05464375E-4</c:v>
                </c:pt>
                <c:pt idx="41">
                  <c:v>7.8781062400000001E-4</c:v>
                </c:pt>
                <c:pt idx="42">
                  <c:v>7.8781615800000001E-4</c:v>
                </c:pt>
                <c:pt idx="43">
                  <c:v>6.4581968000000005E-4</c:v>
                </c:pt>
                <c:pt idx="44">
                  <c:v>6.4569964100000005E-4</c:v>
                </c:pt>
                <c:pt idx="45">
                  <c:v>6.9618018600000004E-4</c:v>
                </c:pt>
                <c:pt idx="46">
                  <c:v>7.71888591E-4</c:v>
                </c:pt>
                <c:pt idx="47">
                  <c:v>7.7189293100000001E-4</c:v>
                </c:pt>
                <c:pt idx="48">
                  <c:v>6.4543652099999997E-4</c:v>
                </c:pt>
                <c:pt idx="49">
                  <c:v>6.3654131700000005E-4</c:v>
                </c:pt>
                <c:pt idx="50">
                  <c:v>6.3650613000000003E-4</c:v>
                </c:pt>
                <c:pt idx="51">
                  <c:v>6.3597496000000005E-4</c:v>
                </c:pt>
                <c:pt idx="52">
                  <c:v>6.3458086199999996E-4</c:v>
                </c:pt>
                <c:pt idx="53">
                  <c:v>6.3416916900000005E-4</c:v>
                </c:pt>
                <c:pt idx="54">
                  <c:v>6.3265643499999999E-4</c:v>
                </c:pt>
                <c:pt idx="55">
                  <c:v>6.3222720200000002E-4</c:v>
                </c:pt>
                <c:pt idx="56">
                  <c:v>6.8132736199999998E-4</c:v>
                </c:pt>
                <c:pt idx="57">
                  <c:v>6.30372983E-4</c:v>
                </c:pt>
                <c:pt idx="58">
                  <c:v>6.2710023299999995E-4</c:v>
                </c:pt>
                <c:pt idx="59">
                  <c:v>6.2520953199999999E-4</c:v>
                </c:pt>
                <c:pt idx="60">
                  <c:v>6.2320768800000004E-4</c:v>
                </c:pt>
                <c:pt idx="61">
                  <c:v>6.6805144499999997E-4</c:v>
                </c:pt>
                <c:pt idx="62">
                  <c:v>6.5426939600000001E-4</c:v>
                </c:pt>
                <c:pt idx="63">
                  <c:v>6.4298378799999996E-4</c:v>
                </c:pt>
                <c:pt idx="64">
                  <c:v>5.8650314100000002E-4</c:v>
                </c:pt>
                <c:pt idx="65">
                  <c:v>5.85471694E-4</c:v>
                </c:pt>
                <c:pt idx="66">
                  <c:v>5.8432209800000001E-4</c:v>
                </c:pt>
                <c:pt idx="67">
                  <c:v>5.8321822200000002E-4</c:v>
                </c:pt>
                <c:pt idx="68">
                  <c:v>5.8210882099999999E-4</c:v>
                </c:pt>
                <c:pt idx="69">
                  <c:v>6.3031954900000004E-4</c:v>
                </c:pt>
                <c:pt idx="70">
                  <c:v>5.8106796099999995E-4</c:v>
                </c:pt>
                <c:pt idx="71">
                  <c:v>5.8002119000000001E-4</c:v>
                </c:pt>
                <c:pt idx="72">
                  <c:v>5.8178749100000005E-4</c:v>
                </c:pt>
                <c:pt idx="73">
                  <c:v>5.7766154100000004E-4</c:v>
                </c:pt>
                <c:pt idx="74">
                  <c:v>5.8062579900000004E-4</c:v>
                </c:pt>
                <c:pt idx="75">
                  <c:v>5.7677432299999996E-4</c:v>
                </c:pt>
                <c:pt idx="76">
                  <c:v>5.7947430199999995E-4</c:v>
                </c:pt>
                <c:pt idx="77">
                  <c:v>5.7541858999999999E-4</c:v>
                </c:pt>
                <c:pt idx="78">
                  <c:v>5.78283968E-4</c:v>
                </c:pt>
                <c:pt idx="79">
                  <c:v>5.7402621099999997E-4</c:v>
                </c:pt>
                <c:pt idx="80">
                  <c:v>5.7287898800000004E-4</c:v>
                </c:pt>
                <c:pt idx="81">
                  <c:v>5.7581379599999996E-4</c:v>
                </c:pt>
                <c:pt idx="82">
                  <c:v>5.7520012600000003E-4</c:v>
                </c:pt>
                <c:pt idx="83">
                  <c:v>5.7152060500000003E-4</c:v>
                </c:pt>
                <c:pt idx="84">
                  <c:v>5.7144074400000005E-4</c:v>
                </c:pt>
                <c:pt idx="85">
                  <c:v>5.7459965900000004E-4</c:v>
                </c:pt>
                <c:pt idx="86">
                  <c:v>5.74017629E-4</c:v>
                </c:pt>
                <c:pt idx="87">
                  <c:v>5.70290404E-4</c:v>
                </c:pt>
                <c:pt idx="88">
                  <c:v>5.7341771699999996E-4</c:v>
                </c:pt>
                <c:pt idx="89">
                  <c:v>5.7284464799999999E-4</c:v>
                </c:pt>
                <c:pt idx="90">
                  <c:v>5.6910172399999995E-4</c:v>
                </c:pt>
                <c:pt idx="91">
                  <c:v>5.72264124E-4</c:v>
                </c:pt>
                <c:pt idx="92">
                  <c:v>5.7167588900000003E-4</c:v>
                </c:pt>
                <c:pt idx="93">
                  <c:v>5.6803329300000004E-4</c:v>
                </c:pt>
                <c:pt idx="94">
                  <c:v>5.7113773399999998E-4</c:v>
                </c:pt>
                <c:pt idx="95">
                  <c:v>5.7057238899999995E-4</c:v>
                </c:pt>
                <c:pt idx="96">
                  <c:v>5.6684881899999998E-4</c:v>
                </c:pt>
                <c:pt idx="97">
                  <c:v>5.6999583500000003E-4</c:v>
                </c:pt>
                <c:pt idx="98">
                  <c:v>5.6576593800000002E-4</c:v>
                </c:pt>
                <c:pt idx="99">
                  <c:v>5.6456075699999999E-4</c:v>
                </c:pt>
                <c:pt idx="100">
                  <c:v>5.6341652400000003E-4</c:v>
                </c:pt>
                <c:pt idx="101">
                  <c:v>5.6221391600000002E-4</c:v>
                </c:pt>
                <c:pt idx="102">
                  <c:v>5.6103672800000002E-4</c:v>
                </c:pt>
                <c:pt idx="103">
                  <c:v>5.5992993099999999E-4</c:v>
                </c:pt>
                <c:pt idx="104">
                  <c:v>5.5885612899999996E-4</c:v>
                </c:pt>
                <c:pt idx="105">
                  <c:v>5.5777876699999996E-4</c:v>
                </c:pt>
                <c:pt idx="106">
                  <c:v>5.5654455200000003E-4</c:v>
                </c:pt>
                <c:pt idx="107">
                  <c:v>5.5650162900000002E-4</c:v>
                </c:pt>
                <c:pt idx="108">
                  <c:v>5.5543123400000004E-4</c:v>
                </c:pt>
                <c:pt idx="109">
                  <c:v>5.5442380899999998E-4</c:v>
                </c:pt>
                <c:pt idx="110">
                  <c:v>5.5333006700000005E-4</c:v>
                </c:pt>
                <c:pt idx="111">
                  <c:v>5.5225798599999997E-4</c:v>
                </c:pt>
                <c:pt idx="112">
                  <c:v>5.5118341599999998E-4</c:v>
                </c:pt>
                <c:pt idx="113">
                  <c:v>5.5371149200000001E-4</c:v>
                </c:pt>
                <c:pt idx="114">
                  <c:v>5.5003694599999996E-4</c:v>
                </c:pt>
                <c:pt idx="115">
                  <c:v>5.5252031299999997E-4</c:v>
                </c:pt>
                <c:pt idx="116">
                  <c:v>5.4872409099999996E-4</c:v>
                </c:pt>
                <c:pt idx="117">
                  <c:v>5.4772624400000001E-4</c:v>
                </c:pt>
                <c:pt idx="118">
                  <c:v>5.4672980900000005E-4</c:v>
                </c:pt>
                <c:pt idx="119">
                  <c:v>5.4561884E-4</c:v>
                </c:pt>
                <c:pt idx="120">
                  <c:v>5.4464749399999997E-4</c:v>
                </c:pt>
                <c:pt idx="121">
                  <c:v>5.4376581599999997E-4</c:v>
                </c:pt>
                <c:pt idx="122">
                  <c:v>5.4291775999999996E-4</c:v>
                </c:pt>
                <c:pt idx="123">
                  <c:v>5.4276245600000004E-4</c:v>
                </c:pt>
                <c:pt idx="124">
                  <c:v>3.9919714500000002E-4</c:v>
                </c:pt>
                <c:pt idx="125">
                  <c:v>3.9881538399999999E-4</c:v>
                </c:pt>
                <c:pt idx="126">
                  <c:v>5.41880381E-4</c:v>
                </c:pt>
                <c:pt idx="127">
                  <c:v>3.9844439500000002E-4</c:v>
                </c:pt>
                <c:pt idx="128">
                  <c:v>3.9802398299999998E-4</c:v>
                </c:pt>
                <c:pt idx="129">
                  <c:v>5.4093721300000003E-4</c:v>
                </c:pt>
                <c:pt idx="130">
                  <c:v>3.9759981100000001E-4</c:v>
                </c:pt>
                <c:pt idx="131">
                  <c:v>5.3988108099999998E-4</c:v>
                </c:pt>
                <c:pt idx="132">
                  <c:v>3.9715836000000002E-4</c:v>
                </c:pt>
                <c:pt idx="133">
                  <c:v>3.9673840100000002E-4</c:v>
                </c:pt>
                <c:pt idx="134">
                  <c:v>5.3895314699999996E-4</c:v>
                </c:pt>
                <c:pt idx="135">
                  <c:v>3.9628325999999998E-4</c:v>
                </c:pt>
                <c:pt idx="136">
                  <c:v>3.9584698500000001E-4</c:v>
                </c:pt>
                <c:pt idx="137">
                  <c:v>5.37973235E-4</c:v>
                </c:pt>
                <c:pt idx="138">
                  <c:v>3.95428615E-4</c:v>
                </c:pt>
                <c:pt idx="139">
                  <c:v>5.3707929799999999E-4</c:v>
                </c:pt>
                <c:pt idx="140">
                  <c:v>3.9499902300000001E-4</c:v>
                </c:pt>
                <c:pt idx="141">
                  <c:v>3.9458336999999998E-4</c:v>
                </c:pt>
                <c:pt idx="142">
                  <c:v>5.3615018400000002E-4</c:v>
                </c:pt>
                <c:pt idx="143">
                  <c:v>3.9416140199999999E-4</c:v>
                </c:pt>
                <c:pt idx="144">
                  <c:v>5.3518735999999998E-4</c:v>
                </c:pt>
                <c:pt idx="145">
                  <c:v>5.34226422E-4</c:v>
                </c:pt>
                <c:pt idx="146">
                  <c:v>5.3706925699999999E-4</c:v>
                </c:pt>
                <c:pt idx="147">
                  <c:v>5.3707872000000002E-4</c:v>
                </c:pt>
                <c:pt idx="148">
                  <c:v>5.3317803400000001E-4</c:v>
                </c:pt>
                <c:pt idx="149">
                  <c:v>5.3218779400000002E-4</c:v>
                </c:pt>
                <c:pt idx="150">
                  <c:v>5.3130622300000003E-4</c:v>
                </c:pt>
                <c:pt idx="151">
                  <c:v>5.3370123900000005E-4</c:v>
                </c:pt>
                <c:pt idx="152">
                  <c:v>5.3370164900000004E-4</c:v>
                </c:pt>
                <c:pt idx="153">
                  <c:v>5.2996804199999996E-4</c:v>
                </c:pt>
                <c:pt idx="154">
                  <c:v>5.2901589699999997E-4</c:v>
                </c:pt>
                <c:pt idx="155">
                  <c:v>5.2809915799999999E-4</c:v>
                </c:pt>
                <c:pt idx="156">
                  <c:v>4.2157439700000001E-4</c:v>
                </c:pt>
                <c:pt idx="157">
                  <c:v>5.2728072400000001E-4</c:v>
                </c:pt>
                <c:pt idx="158">
                  <c:v>5.2642206499999998E-4</c:v>
                </c:pt>
                <c:pt idx="159">
                  <c:v>5.2556922300000001E-4</c:v>
                </c:pt>
                <c:pt idx="160">
                  <c:v>5.2487702000000001E-4</c:v>
                </c:pt>
                <c:pt idx="161">
                  <c:v>5.2768143899999999E-4</c:v>
                </c:pt>
                <c:pt idx="162">
                  <c:v>5.2766811799999998E-4</c:v>
                </c:pt>
                <c:pt idx="163">
                  <c:v>5.2386777299999996E-4</c:v>
                </c:pt>
                <c:pt idx="164">
                  <c:v>4.14706919E-4</c:v>
                </c:pt>
                <c:pt idx="165">
                  <c:v>3.7823261800000002E-4</c:v>
                </c:pt>
                <c:pt idx="166">
                  <c:v>3.7685936999999999E-4</c:v>
                </c:pt>
                <c:pt idx="167">
                  <c:v>4.0825653000000001E-4</c:v>
                </c:pt>
                <c:pt idx="168">
                  <c:v>3.7590622399999999E-4</c:v>
                </c:pt>
                <c:pt idx="169">
                  <c:v>3.7497287600000002E-4</c:v>
                </c:pt>
                <c:pt idx="170">
                  <c:v>3.7388491800000002E-4</c:v>
                </c:pt>
                <c:pt idx="171">
                  <c:v>3.73236662E-4</c:v>
                </c:pt>
                <c:pt idx="172">
                  <c:v>3.7233498600000001E-4</c:v>
                </c:pt>
                <c:pt idx="173">
                  <c:v>4.03510255E-4</c:v>
                </c:pt>
                <c:pt idx="174">
                  <c:v>3.7137268899999998E-4</c:v>
                </c:pt>
                <c:pt idx="175">
                  <c:v>3.7029689200000001E-4</c:v>
                </c:pt>
                <c:pt idx="176">
                  <c:v>3.6948713999999998E-4</c:v>
                </c:pt>
                <c:pt idx="177">
                  <c:v>3.6858183999999999E-4</c:v>
                </c:pt>
                <c:pt idx="178">
                  <c:v>3.6756017300000002E-4</c:v>
                </c:pt>
                <c:pt idx="179">
                  <c:v>3.9837109999999999E-4</c:v>
                </c:pt>
                <c:pt idx="180">
                  <c:v>3.66612391E-4</c:v>
                </c:pt>
                <c:pt idx="181">
                  <c:v>3.65836155E-4</c:v>
                </c:pt>
                <c:pt idx="182">
                  <c:v>3.6514557400000003E-4</c:v>
                </c:pt>
                <c:pt idx="183">
                  <c:v>3.64369019E-4</c:v>
                </c:pt>
                <c:pt idx="184">
                  <c:v>3.9366365700000002E-4</c:v>
                </c:pt>
                <c:pt idx="185">
                  <c:v>3.8936350499999998E-4</c:v>
                </c:pt>
                <c:pt idx="186">
                  <c:v>3.8928417699999999E-4</c:v>
                </c:pt>
                <c:pt idx="187">
                  <c:v>3.8583182400000001E-4</c:v>
                </c:pt>
                <c:pt idx="188">
                  <c:v>4.36747453E-4</c:v>
                </c:pt>
                <c:pt idx="189">
                  <c:v>4.36769743E-4</c:v>
                </c:pt>
                <c:pt idx="190">
                  <c:v>3.83602007E-4</c:v>
                </c:pt>
                <c:pt idx="191">
                  <c:v>3.83121432E-4</c:v>
                </c:pt>
                <c:pt idx="192">
                  <c:v>3.8412411800000003E-4</c:v>
                </c:pt>
                <c:pt idx="193">
                  <c:v>3.8716185600000001E-4</c:v>
                </c:pt>
                <c:pt idx="194">
                  <c:v>3.91237503E-4</c:v>
                </c:pt>
                <c:pt idx="195">
                  <c:v>3.7922241599999999E-4</c:v>
                </c:pt>
                <c:pt idx="196">
                  <c:v>3.7921607100000002E-4</c:v>
                </c:pt>
                <c:pt idx="197">
                  <c:v>3.8218284499999999E-4</c:v>
                </c:pt>
                <c:pt idx="198">
                  <c:v>3.7810174100000001E-4</c:v>
                </c:pt>
                <c:pt idx="199">
                  <c:v>3.7790515099999999E-4</c:v>
                </c:pt>
                <c:pt idx="200">
                  <c:v>3.7701302799999999E-4</c:v>
                </c:pt>
                <c:pt idx="201">
                  <c:v>3.7703258600000001E-4</c:v>
                </c:pt>
                <c:pt idx="202" formatCode="General">
                  <c:v>3.77012279E-4</c:v>
                </c:pt>
                <c:pt idx="203" formatCode="General">
                  <c:v>3.7703143799999999E-4</c:v>
                </c:pt>
                <c:pt idx="204" formatCode="General">
                  <c:v>4.7442166499999999E-4</c:v>
                </c:pt>
                <c:pt idx="205" formatCode="General">
                  <c:v>4.7462987399999999E-4</c:v>
                </c:pt>
                <c:pt idx="206" formatCode="General">
                  <c:v>3.7533102800000001E-4</c:v>
                </c:pt>
                <c:pt idx="207" formatCode="General">
                  <c:v>3.73359508E-4</c:v>
                </c:pt>
                <c:pt idx="208" formatCode="General">
                  <c:v>6.2602203700000002E-4</c:v>
                </c:pt>
                <c:pt idx="209" formatCode="General">
                  <c:v>6.2615467E-4</c:v>
                </c:pt>
                <c:pt idx="210" formatCode="General">
                  <c:v>3.72362203E-4</c:v>
                </c:pt>
                <c:pt idx="211" formatCode="General">
                  <c:v>3.7235624200000002E-4</c:v>
                </c:pt>
                <c:pt idx="212" formatCode="General">
                  <c:v>3.7006192299999998E-4</c:v>
                </c:pt>
                <c:pt idx="213" formatCode="General">
                  <c:v>3.6573275399999998E-4</c:v>
                </c:pt>
                <c:pt idx="214" formatCode="General">
                  <c:v>6.2839742800000002E-5</c:v>
                </c:pt>
                <c:pt idx="215" formatCode="General">
                  <c:v>5.4020827299999998E-5</c:v>
                </c:pt>
                <c:pt idx="216" formatCode="General">
                  <c:v>4.9727387200000002E-5</c:v>
                </c:pt>
                <c:pt idx="217" formatCode="General">
                  <c:v>4.97212908E-5</c:v>
                </c:pt>
                <c:pt idx="218" formatCode="General">
                  <c:v>6.1522267000000002E-5</c:v>
                </c:pt>
                <c:pt idx="219" formatCode="General">
                  <c:v>4.96976133E-5</c:v>
                </c:pt>
                <c:pt idx="220" formatCode="General">
                  <c:v>4.9695093499999997E-5</c:v>
                </c:pt>
                <c:pt idx="221" formatCode="General">
                  <c:v>3.5155840599999997E-4</c:v>
                </c:pt>
                <c:pt idx="222" formatCode="General">
                  <c:v>3.3816451600000001E-4</c:v>
                </c:pt>
                <c:pt idx="223" formatCode="General">
                  <c:v>3.3816184100000002E-4</c:v>
                </c:pt>
                <c:pt idx="224" formatCode="General">
                  <c:v>3.4069826900000002E-4</c:v>
                </c:pt>
                <c:pt idx="225" formatCode="General">
                  <c:v>3.3143808500000002E-4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83-EE47-ADA9-C9CCED8CD5F9}"/>
            </c:ext>
          </c:extLst>
        </c:ser>
        <c:ser>
          <c:idx val="12"/>
          <c:order val="5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6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IPG_CLT.txt!$M$2:$M$712</c:f>
              <c:numCache>
                <c:formatCode>0.00E+00</c:formatCode>
                <c:ptCount val="711"/>
                <c:pt idx="0">
                  <c:v>2.8678392200000001E-5</c:v>
                </c:pt>
                <c:pt idx="1">
                  <c:v>2.8236598400000001E-5</c:v>
                </c:pt>
                <c:pt idx="2">
                  <c:v>4.8995080799999999E-5</c:v>
                </c:pt>
                <c:pt idx="3">
                  <c:v>5.1410853399999997E-5</c:v>
                </c:pt>
                <c:pt idx="4">
                  <c:v>4.8101662400000003E-5</c:v>
                </c:pt>
                <c:pt idx="5">
                  <c:v>5.0627488800000003E-5</c:v>
                </c:pt>
                <c:pt idx="6">
                  <c:v>4.7371063800000003E-5</c:v>
                </c:pt>
                <c:pt idx="7">
                  <c:v>6.3069968400000003E-5</c:v>
                </c:pt>
                <c:pt idx="8">
                  <c:v>5.9651724100000001E-5</c:v>
                </c:pt>
                <c:pt idx="9">
                  <c:v>5.0270568900000003E-5</c:v>
                </c:pt>
                <c:pt idx="10">
                  <c:v>4.6011737300000001E-5</c:v>
                </c:pt>
                <c:pt idx="11">
                  <c:v>6.2559342900000002E-5</c:v>
                </c:pt>
                <c:pt idx="12">
                  <c:v>5.0141673099999999E-5</c:v>
                </c:pt>
                <c:pt idx="13">
                  <c:v>4.5890296899999997E-5</c:v>
                </c:pt>
                <c:pt idx="14">
                  <c:v>5.0033510700000003E-5</c:v>
                </c:pt>
                <c:pt idx="15">
                  <c:v>4.5779103799999998E-5</c:v>
                </c:pt>
                <c:pt idx="16">
                  <c:v>4.9918978999999997E-5</c:v>
                </c:pt>
                <c:pt idx="17">
                  <c:v>4.5685536099999998E-5</c:v>
                </c:pt>
                <c:pt idx="18">
                  <c:v>4.5619059200000003E-5</c:v>
                </c:pt>
                <c:pt idx="19">
                  <c:v>4.9843660000000002E-5</c:v>
                </c:pt>
                <c:pt idx="20">
                  <c:v>4.5601996100000002E-5</c:v>
                </c:pt>
                <c:pt idx="21">
                  <c:v>4.9833035699999999E-5</c:v>
                </c:pt>
                <c:pt idx="22">
                  <c:v>5.4200872999999998E-5</c:v>
                </c:pt>
                <c:pt idx="23">
                  <c:v>4.5705790100000003E-5</c:v>
                </c:pt>
                <c:pt idx="24">
                  <c:v>6.7857555800000002E-5</c:v>
                </c:pt>
                <c:pt idx="25">
                  <c:v>5.4095525200000002E-5</c:v>
                </c:pt>
                <c:pt idx="26">
                  <c:v>4.5496368499999997E-5</c:v>
                </c:pt>
                <c:pt idx="27">
                  <c:v>5.40749529E-5</c:v>
                </c:pt>
                <c:pt idx="28">
                  <c:v>4.5484214799999998E-5</c:v>
                </c:pt>
                <c:pt idx="29">
                  <c:v>5.3981947599999997E-5</c:v>
                </c:pt>
                <c:pt idx="30">
                  <c:v>4.5401310400000002E-5</c:v>
                </c:pt>
                <c:pt idx="31">
                  <c:v>4.53049043E-5</c:v>
                </c:pt>
                <c:pt idx="32">
                  <c:v>5.3858718800000002E-5</c:v>
                </c:pt>
                <c:pt idx="33">
                  <c:v>5.3859679799999997E-5</c:v>
                </c:pt>
                <c:pt idx="34">
                  <c:v>4.5207878600000001E-5</c:v>
                </c:pt>
                <c:pt idx="35">
                  <c:v>5.3745464799999997E-5</c:v>
                </c:pt>
                <c:pt idx="36">
                  <c:v>4.9255647799999998E-5</c:v>
                </c:pt>
                <c:pt idx="37">
                  <c:v>5.3835160499999998E-5</c:v>
                </c:pt>
                <c:pt idx="38">
                  <c:v>4.9113647499999997E-5</c:v>
                </c:pt>
                <c:pt idx="39">
                  <c:v>5.3682583899999998E-5</c:v>
                </c:pt>
                <c:pt idx="40">
                  <c:v>4.8974681500000003E-5</c:v>
                </c:pt>
                <c:pt idx="41">
                  <c:v>5.3691298099999998E-5</c:v>
                </c:pt>
                <c:pt idx="42">
                  <c:v>4.8970602E-5</c:v>
                </c:pt>
                <c:pt idx="43">
                  <c:v>5.82445101E-5</c:v>
                </c:pt>
                <c:pt idx="44">
                  <c:v>5.34264205E-5</c:v>
                </c:pt>
                <c:pt idx="45">
                  <c:v>4.87327333E-5</c:v>
                </c:pt>
                <c:pt idx="46">
                  <c:v>5.3363263000000003E-5</c:v>
                </c:pt>
                <c:pt idx="47">
                  <c:v>4.8687738599999998E-5</c:v>
                </c:pt>
                <c:pt idx="48">
                  <c:v>5.3366065300000003E-5</c:v>
                </c:pt>
                <c:pt idx="49">
                  <c:v>4.8718633800000001E-5</c:v>
                </c:pt>
                <c:pt idx="50">
                  <c:v>5.3400391899999998E-5</c:v>
                </c:pt>
                <c:pt idx="51">
                  <c:v>4.8747040800000002E-5</c:v>
                </c:pt>
                <c:pt idx="52">
                  <c:v>5.3346053799999998E-5</c:v>
                </c:pt>
                <c:pt idx="53">
                  <c:v>4.8682071099999998E-5</c:v>
                </c:pt>
                <c:pt idx="54">
                  <c:v>5.3202232900000002E-5</c:v>
                </c:pt>
                <c:pt idx="55">
                  <c:v>5.3182116399999997E-5</c:v>
                </c:pt>
                <c:pt idx="56">
                  <c:v>4.8559241600000003E-5</c:v>
                </c:pt>
                <c:pt idx="57">
                  <c:v>6.03876184E-5</c:v>
                </c:pt>
                <c:pt idx="58">
                  <c:v>5.3046304799999998E-5</c:v>
                </c:pt>
                <c:pt idx="59">
                  <c:v>4.8440406000000001E-5</c:v>
                </c:pt>
                <c:pt idx="60">
                  <c:v>5.4869788999999998E-5</c:v>
                </c:pt>
                <c:pt idx="61">
                  <c:v>6.0238587700000002E-5</c:v>
                </c:pt>
                <c:pt idx="62">
                  <c:v>5.3047644100000002E-5</c:v>
                </c:pt>
                <c:pt idx="63">
                  <c:v>5.4863587600000002E-5</c:v>
                </c:pt>
                <c:pt idx="64">
                  <c:v>6.0241100999999998E-5</c:v>
                </c:pt>
                <c:pt idx="65">
                  <c:v>5.3042682100000002E-5</c:v>
                </c:pt>
                <c:pt idx="66">
                  <c:v>5.4863843499999997E-5</c:v>
                </c:pt>
                <c:pt idx="67">
                  <c:v>6.0243242099999999E-5</c:v>
                </c:pt>
                <c:pt idx="68">
                  <c:v>5.2994354000000003E-5</c:v>
                </c:pt>
                <c:pt idx="69">
                  <c:v>6.0175810599999998E-5</c:v>
                </c:pt>
                <c:pt idx="70">
                  <c:v>5.4805018399999997E-5</c:v>
                </c:pt>
                <c:pt idx="71">
                  <c:v>5.2907570600000002E-5</c:v>
                </c:pt>
                <c:pt idx="72">
                  <c:v>5.4704140499999998E-5</c:v>
                </c:pt>
                <c:pt idx="73">
                  <c:v>6.9134434599999996E-5</c:v>
                </c:pt>
                <c:pt idx="74">
                  <c:v>6.00619283E-5</c:v>
                </c:pt>
                <c:pt idx="75">
                  <c:v>5.2810653399999997E-5</c:v>
                </c:pt>
                <c:pt idx="76">
                  <c:v>6.3310884299999995E-5</c:v>
                </c:pt>
                <c:pt idx="77">
                  <c:v>5.4608546500000001E-5</c:v>
                </c:pt>
                <c:pt idx="78">
                  <c:v>6.9014667300000006E-5</c:v>
                </c:pt>
                <c:pt idx="79">
                  <c:v>6.6052647900000005E-5</c:v>
                </c:pt>
                <c:pt idx="80">
                  <c:v>5.2738069799999997E-5</c:v>
                </c:pt>
                <c:pt idx="81">
                  <c:v>6.8927301899999994E-5</c:v>
                </c:pt>
                <c:pt idx="82">
                  <c:v>5.4534444500000003E-5</c:v>
                </c:pt>
                <c:pt idx="83">
                  <c:v>6.3150266199999994E-5</c:v>
                </c:pt>
                <c:pt idx="84">
                  <c:v>5.26591872E-5</c:v>
                </c:pt>
                <c:pt idx="85">
                  <c:v>5.4466695699999999E-5</c:v>
                </c:pt>
                <c:pt idx="86">
                  <c:v>6.8842577999999997E-5</c:v>
                </c:pt>
                <c:pt idx="87">
                  <c:v>5.25207529E-5</c:v>
                </c:pt>
                <c:pt idx="88">
                  <c:v>5.4336712100000002E-5</c:v>
                </c:pt>
                <c:pt idx="89">
                  <c:v>6.8673150299999996E-5</c:v>
                </c:pt>
                <c:pt idx="90">
                  <c:v>5.0828956500000002E-5</c:v>
                </c:pt>
                <c:pt idx="91">
                  <c:v>5.2595087399999998E-5</c:v>
                </c:pt>
                <c:pt idx="92">
                  <c:v>5.6201783599999998E-5</c:v>
                </c:pt>
                <c:pt idx="93">
                  <c:v>6.30798173E-5</c:v>
                </c:pt>
                <c:pt idx="94">
                  <c:v>5.4406561300000003E-5</c:v>
                </c:pt>
                <c:pt idx="95">
                  <c:v>6.8782109099999996E-5</c:v>
                </c:pt>
                <c:pt idx="96">
                  <c:v>5.7819988300000001E-5</c:v>
                </c:pt>
                <c:pt idx="97">
                  <c:v>5.4312120600000002E-5</c:v>
                </c:pt>
                <c:pt idx="98">
                  <c:v>5.0760656599999999E-5</c:v>
                </c:pt>
                <c:pt idx="99">
                  <c:v>5.61189005E-5</c:v>
                </c:pt>
                <c:pt idx="100">
                  <c:v>6.8673172800000001E-5</c:v>
                </c:pt>
                <c:pt idx="101">
                  <c:v>5.7799294299999999E-5</c:v>
                </c:pt>
                <c:pt idx="102">
                  <c:v>5.6106627500000001E-5</c:v>
                </c:pt>
                <c:pt idx="103">
                  <c:v>5.0748968799999997E-5</c:v>
                </c:pt>
                <c:pt idx="104">
                  <c:v>6.86493417E-5</c:v>
                </c:pt>
                <c:pt idx="105">
                  <c:v>5.7782161399999997E-5</c:v>
                </c:pt>
                <c:pt idx="106">
                  <c:v>5.60885581E-5</c:v>
                </c:pt>
                <c:pt idx="107">
                  <c:v>5.0726902699999997E-5</c:v>
                </c:pt>
                <c:pt idx="108">
                  <c:v>6.86216112E-5</c:v>
                </c:pt>
                <c:pt idx="109">
                  <c:v>5.7698412599999999E-5</c:v>
                </c:pt>
                <c:pt idx="110">
                  <c:v>5.6000719099999998E-5</c:v>
                </c:pt>
                <c:pt idx="111">
                  <c:v>5.06528238E-5</c:v>
                </c:pt>
                <c:pt idx="112">
                  <c:v>6.8510272599999993E-5</c:v>
                </c:pt>
                <c:pt idx="113">
                  <c:v>5.75392552E-5</c:v>
                </c:pt>
                <c:pt idx="114">
                  <c:v>5.5849003700000003E-5</c:v>
                </c:pt>
                <c:pt idx="115">
                  <c:v>5.0509983599999999E-5</c:v>
                </c:pt>
                <c:pt idx="116">
                  <c:v>5.0506667600000001E-5</c:v>
                </c:pt>
                <c:pt idx="117">
                  <c:v>6.8291368899999998E-5</c:v>
                </c:pt>
                <c:pt idx="118">
                  <c:v>5.7370552399999998E-5</c:v>
                </c:pt>
                <c:pt idx="119">
                  <c:v>5.9788554600000003E-5</c:v>
                </c:pt>
                <c:pt idx="120">
                  <c:v>5.9784674499999997E-5</c:v>
                </c:pt>
                <c:pt idx="121">
                  <c:v>5.7451629800000003E-5</c:v>
                </c:pt>
                <c:pt idx="122">
                  <c:v>5.9882093400000001E-5</c:v>
                </c:pt>
                <c:pt idx="123">
                  <c:v>5.9883306899999997E-5</c:v>
                </c:pt>
                <c:pt idx="124">
                  <c:v>6.6827708099999997E-5</c:v>
                </c:pt>
                <c:pt idx="125">
                  <c:v>7.4779233400000006E-9</c:v>
                </c:pt>
                <c:pt idx="126">
                  <c:v>5.9951087099999999E-5</c:v>
                </c:pt>
                <c:pt idx="127">
                  <c:v>5.9951992500000001E-5</c:v>
                </c:pt>
                <c:pt idx="128">
                  <c:v>5.75419536E-5</c:v>
                </c:pt>
                <c:pt idx="129">
                  <c:v>5.9968267599999999E-5</c:v>
                </c:pt>
                <c:pt idx="130">
                  <c:v>5.75612178E-5</c:v>
                </c:pt>
                <c:pt idx="131">
                  <c:v>5.9957214000000001E-5</c:v>
                </c:pt>
                <c:pt idx="132">
                  <c:v>5.7484858300000002E-5</c:v>
                </c:pt>
                <c:pt idx="133">
                  <c:v>5.9875117900000003E-5</c:v>
                </c:pt>
                <c:pt idx="134">
                  <c:v>5.9810341299999999E-5</c:v>
                </c:pt>
                <c:pt idx="135">
                  <c:v>5.1708850799999998E-5</c:v>
                </c:pt>
                <c:pt idx="136">
                  <c:v>5.74048222E-5</c:v>
                </c:pt>
                <c:pt idx="137">
                  <c:v>5.1698999399999998E-5</c:v>
                </c:pt>
                <c:pt idx="138">
                  <c:v>5.98032558E-5</c:v>
                </c:pt>
                <c:pt idx="139">
                  <c:v>5.1697616300000003E-5</c:v>
                </c:pt>
                <c:pt idx="140">
                  <c:v>5.1581905599999998E-5</c:v>
                </c:pt>
                <c:pt idx="141">
                  <c:v>5.9618851399999998E-5</c:v>
                </c:pt>
                <c:pt idx="142">
                  <c:v>5.15355445E-5</c:v>
                </c:pt>
                <c:pt idx="143">
                  <c:v>6.1272779100000001E-5</c:v>
                </c:pt>
                <c:pt idx="144">
                  <c:v>5.1489504499999998E-5</c:v>
                </c:pt>
                <c:pt idx="145">
                  <c:v>6.1230351199999998E-5</c:v>
                </c:pt>
                <c:pt idx="146">
                  <c:v>6.1229379400000003E-5</c:v>
                </c:pt>
                <c:pt idx="147">
                  <c:v>6.1218822399999997E-5</c:v>
                </c:pt>
                <c:pt idx="148">
                  <c:v>5.9488080299999997E-5</c:v>
                </c:pt>
                <c:pt idx="149">
                  <c:v>5.1423694799999997E-5</c:v>
                </c:pt>
                <c:pt idx="150">
                  <c:v>5.1358235000000001E-5</c:v>
                </c:pt>
                <c:pt idx="151">
                  <c:v>5.9374253299999998E-5</c:v>
                </c:pt>
                <c:pt idx="152">
                  <c:v>5.1330642499999999E-5</c:v>
                </c:pt>
                <c:pt idx="153">
                  <c:v>7.3102164999999997E-5</c:v>
                </c:pt>
                <c:pt idx="154">
                  <c:v>6.1054163699999996E-5</c:v>
                </c:pt>
                <c:pt idx="155">
                  <c:v>5.1334945099999997E-5</c:v>
                </c:pt>
                <c:pt idx="156">
                  <c:v>7.3110184500000004E-5</c:v>
                </c:pt>
                <c:pt idx="157">
                  <c:v>6.1044904999999996E-5</c:v>
                </c:pt>
                <c:pt idx="158">
                  <c:v>5.9392174799999999E-5</c:v>
                </c:pt>
                <c:pt idx="159">
                  <c:v>5.5586812000000001E-5</c:v>
                </c:pt>
                <c:pt idx="160">
                  <c:v>5.1339352099999999E-5</c:v>
                </c:pt>
                <c:pt idx="161">
                  <c:v>5.2826298499999999E-5</c:v>
                </c:pt>
                <c:pt idx="162">
                  <c:v>5.2861057400000003E-5</c:v>
                </c:pt>
                <c:pt idx="163">
                  <c:v>5.56540166E-5</c:v>
                </c:pt>
                <c:pt idx="164">
                  <c:v>5.2890590100000002E-5</c:v>
                </c:pt>
                <c:pt idx="165">
                  <c:v>5.2642896499999997E-5</c:v>
                </c:pt>
                <c:pt idx="166">
                  <c:v>5.2675791100000002E-5</c:v>
                </c:pt>
                <c:pt idx="167">
                  <c:v>5.5422305600000003E-5</c:v>
                </c:pt>
                <c:pt idx="168">
                  <c:v>7.6144664900000002E-5</c:v>
                </c:pt>
                <c:pt idx="169">
                  <c:v>7.6140779099999995E-5</c:v>
                </c:pt>
                <c:pt idx="170">
                  <c:v>5.2699833900000001E-5</c:v>
                </c:pt>
                <c:pt idx="171">
                  <c:v>7.5974978700000005E-5</c:v>
                </c:pt>
                <c:pt idx="172">
                  <c:v>7.5977897600000005E-5</c:v>
                </c:pt>
                <c:pt idx="173">
                  <c:v>5.5311995599999998E-5</c:v>
                </c:pt>
                <c:pt idx="174">
                  <c:v>5.2561567699999999E-5</c:v>
                </c:pt>
                <c:pt idx="175">
                  <c:v>5.2567676000000003E-5</c:v>
                </c:pt>
                <c:pt idx="176">
                  <c:v>5.5334171100000002E-5</c:v>
                </c:pt>
                <c:pt idx="177">
                  <c:v>5.25833553E-5</c:v>
                </c:pt>
                <c:pt idx="178">
                  <c:v>5.2618633199999998E-5</c:v>
                </c:pt>
                <c:pt idx="179">
                  <c:v>7.2457999099999999E-5</c:v>
                </c:pt>
                <c:pt idx="180">
                  <c:v>7.2467935999999996E-5</c:v>
                </c:pt>
                <c:pt idx="181">
                  <c:v>5.5385072100000001E-5</c:v>
                </c:pt>
                <c:pt idx="182">
                  <c:v>5.26479599E-5</c:v>
                </c:pt>
                <c:pt idx="183">
                  <c:v>6.3898766899999997E-5</c:v>
                </c:pt>
                <c:pt idx="184">
                  <c:v>7.2426249299999997E-5</c:v>
                </c:pt>
                <c:pt idx="185">
                  <c:v>6.7672836399999999E-5</c:v>
                </c:pt>
                <c:pt idx="186">
                  <c:v>8.2545521700000003E-5</c:v>
                </c:pt>
                <c:pt idx="187">
                  <c:v>6.37244048E-5</c:v>
                </c:pt>
                <c:pt idx="188">
                  <c:v>7.2313359100000004E-5</c:v>
                </c:pt>
                <c:pt idx="189">
                  <c:v>6.3748592800000006E-5</c:v>
                </c:pt>
                <c:pt idx="190">
                  <c:v>6.7683978500000002E-5</c:v>
                </c:pt>
                <c:pt idx="191">
                  <c:v>7.2336400700000002E-5</c:v>
                </c:pt>
                <c:pt idx="192">
                  <c:v>6.3700452900000004E-5</c:v>
                </c:pt>
                <c:pt idx="193">
                  <c:v>7.2250097E-5</c:v>
                </c:pt>
                <c:pt idx="194">
                  <c:v>8.2491758399999993E-5</c:v>
                </c:pt>
                <c:pt idx="195">
                  <c:v>6.3578339700000002E-5</c:v>
                </c:pt>
                <c:pt idx="196">
                  <c:v>7.2122318000000002E-5</c:v>
                </c:pt>
                <c:pt idx="197">
                  <c:v>6.7470858899999994E-5</c:v>
                </c:pt>
                <c:pt idx="198">
                  <c:v>6.6630082199999998E-5</c:v>
                </c:pt>
                <c:pt idx="199">
                  <c:v>7.2320999399999998E-5</c:v>
                </c:pt>
                <c:pt idx="200">
                  <c:v>7.1108548699999998E-5</c:v>
                </c:pt>
                <c:pt idx="201">
                  <c:v>7.2189145699999994E-5</c:v>
                </c:pt>
                <c:pt idx="202">
                  <c:v>7.2057179500000006E-5</c:v>
                </c:pt>
                <c:pt idx="203">
                  <c:v>6.3774262600000003E-5</c:v>
                </c:pt>
                <c:pt idx="204">
                  <c:v>7.2363062099999999E-5</c:v>
                </c:pt>
                <c:pt idx="205">
                  <c:v>8.4076891500000001E-5</c:v>
                </c:pt>
                <c:pt idx="206">
                  <c:v>6.37066369E-5</c:v>
                </c:pt>
                <c:pt idx="207">
                  <c:v>7.2275673000000003E-5</c:v>
                </c:pt>
                <c:pt idx="208">
                  <c:v>8.3750860499999993E-5</c:v>
                </c:pt>
                <c:pt idx="209">
                  <c:v>6.8320778300000006E-5</c:v>
                </c:pt>
                <c:pt idx="210">
                  <c:v>6.3644532399999998E-5</c:v>
                </c:pt>
                <c:pt idx="211">
                  <c:v>6.7829183399999998E-5</c:v>
                </c:pt>
                <c:pt idx="212">
                  <c:v>7.2177996300000003E-5</c:v>
                </c:pt>
                <c:pt idx="213">
                  <c:v>6.8151372700000004E-5</c:v>
                </c:pt>
                <c:pt idx="214">
                  <c:v>9.54063028E-5</c:v>
                </c:pt>
                <c:pt idx="215">
                  <c:v>7.2009646900000006E-5</c:v>
                </c:pt>
                <c:pt idx="216">
                  <c:v>8.3365943499999996E-5</c:v>
                </c:pt>
                <c:pt idx="217">
                  <c:v>6.7995734299999998E-5</c:v>
                </c:pt>
                <c:pt idx="218">
                  <c:v>9.5160108500000004E-5</c:v>
                </c:pt>
                <c:pt idx="219">
                  <c:v>7.1847040299999996E-5</c:v>
                </c:pt>
                <c:pt idx="220">
                  <c:v>6.7886005999999997E-5</c:v>
                </c:pt>
                <c:pt idx="221">
                  <c:v>7.1745031700000004E-5</c:v>
                </c:pt>
                <c:pt idx="222">
                  <c:v>6.7836753200000002E-5</c:v>
                </c:pt>
                <c:pt idx="223">
                  <c:v>8.3155450600000007E-5</c:v>
                </c:pt>
                <c:pt idx="224">
                  <c:v>9.4964810299999998E-5</c:v>
                </c:pt>
                <c:pt idx="225">
                  <c:v>6.7787165299999999E-5</c:v>
                </c:pt>
                <c:pt idx="226">
                  <c:v>9.5930615299999995E-5</c:v>
                </c:pt>
                <c:pt idx="227">
                  <c:v>8.4671919000000004E-5</c:v>
                </c:pt>
                <c:pt idx="228">
                  <c:v>6.8392035600000004E-5</c:v>
                </c:pt>
                <c:pt idx="229">
                  <c:v>6.7770645299999996E-5</c:v>
                </c:pt>
                <c:pt idx="230">
                  <c:v>1.13797881E-4</c:v>
                </c:pt>
                <c:pt idx="231">
                  <c:v>1.13797457E-4</c:v>
                </c:pt>
                <c:pt idx="232">
                  <c:v>8.3019129400000005E-5</c:v>
                </c:pt>
                <c:pt idx="233">
                  <c:v>6.7720457499999997E-5</c:v>
                </c:pt>
                <c:pt idx="234">
                  <c:v>6.7608100199999997E-5</c:v>
                </c:pt>
                <c:pt idx="235">
                  <c:v>8.2735390400000007E-5</c:v>
                </c:pt>
                <c:pt idx="236">
                  <c:v>6.7265858300000002E-5</c:v>
                </c:pt>
                <c:pt idx="237">
                  <c:v>6.7318229499999999E-5</c:v>
                </c:pt>
                <c:pt idx="238">
                  <c:v>7.6478762799999999E-5</c:v>
                </c:pt>
                <c:pt idx="239">
                  <c:v>3.9509962100000001E-5</c:v>
                </c:pt>
                <c:pt idx="240">
                  <c:v>3.9504994399999999E-5</c:v>
                </c:pt>
                <c:pt idx="241">
                  <c:v>3.9491072800000002E-5</c:v>
                </c:pt>
                <c:pt idx="242">
                  <c:v>3.9495113800000002E-5</c:v>
                </c:pt>
                <c:pt idx="243">
                  <c:v>3.9521667099999999E-5</c:v>
                </c:pt>
                <c:pt idx="244">
                  <c:v>3.9542893399999998E-5</c:v>
                </c:pt>
                <c:pt idx="245">
                  <c:v>3.9549346299999998E-5</c:v>
                </c:pt>
                <c:pt idx="246">
                  <c:v>3.95479522E-5</c:v>
                </c:pt>
                <c:pt idx="247">
                  <c:v>3.9543306599999997E-5</c:v>
                </c:pt>
                <c:pt idx="248">
                  <c:v>3.9535568599999997E-5</c:v>
                </c:pt>
                <c:pt idx="249">
                  <c:v>3.5378630800000002E-5</c:v>
                </c:pt>
                <c:pt idx="250">
                  <c:v>3.95316054E-5</c:v>
                </c:pt>
                <c:pt idx="251">
                  <c:v>3.5381389900000001E-5</c:v>
                </c:pt>
                <c:pt idx="252">
                  <c:v>3.53898582E-5</c:v>
                </c:pt>
                <c:pt idx="253">
                  <c:v>3.0710232900000002E-5</c:v>
                </c:pt>
                <c:pt idx="254">
                  <c:v>3.5425517899999999E-5</c:v>
                </c:pt>
                <c:pt idx="255">
                  <c:v>3.0701792999999999E-5</c:v>
                </c:pt>
                <c:pt idx="256">
                  <c:v>3.5424122200000002E-5</c:v>
                </c:pt>
                <c:pt idx="257">
                  <c:v>3.07073863E-5</c:v>
                </c:pt>
                <c:pt idx="258">
                  <c:v>3.5430359E-5</c:v>
                </c:pt>
                <c:pt idx="259">
                  <c:v>3.0725333200000002E-5</c:v>
                </c:pt>
                <c:pt idx="260">
                  <c:v>3.0754357099999999E-5</c:v>
                </c:pt>
                <c:pt idx="261">
                  <c:v>3.0777404200000002E-5</c:v>
                </c:pt>
                <c:pt idx="262">
                  <c:v>3.0802788500000001E-5</c:v>
                </c:pt>
                <c:pt idx="263">
                  <c:v>3.0830673000000002E-5</c:v>
                </c:pt>
                <c:pt idx="264">
                  <c:v>3.0866784699999998E-5</c:v>
                </c:pt>
                <c:pt idx="265">
                  <c:v>3.0889917299999998E-5</c:v>
                </c:pt>
                <c:pt idx="266">
                  <c:v>3.0947953099999999E-5</c:v>
                </c:pt>
                <c:pt idx="267">
                  <c:v>2.4681988999999998E-5</c:v>
                </c:pt>
                <c:pt idx="268">
                  <c:v>2.0358152500000001E-5</c:v>
                </c:pt>
                <c:pt idx="269">
                  <c:v>2.0387151E-5</c:v>
                </c:pt>
                <c:pt idx="270">
                  <c:v>2.0434543E-5</c:v>
                </c:pt>
                <c:pt idx="271">
                  <c:v>2.0440261499999999E-5</c:v>
                </c:pt>
                <c:pt idx="272">
                  <c:v>2.0457285299999999E-5</c:v>
                </c:pt>
                <c:pt idx="273">
                  <c:v>2.0518479999999999E-5</c:v>
                </c:pt>
                <c:pt idx="274">
                  <c:v>2.0539672100000001E-5</c:v>
                </c:pt>
                <c:pt idx="275">
                  <c:v>2.05665624E-5</c:v>
                </c:pt>
                <c:pt idx="276">
                  <c:v>2.0603083399999999E-5</c:v>
                </c:pt>
                <c:pt idx="277">
                  <c:v>2.0633648399999999E-5</c:v>
                </c:pt>
                <c:pt idx="278">
                  <c:v>2.0660568300000001E-5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83-EE47-ADA9-C9CCED8CD5F9}"/>
            </c:ext>
          </c:extLst>
        </c:ser>
        <c:ser>
          <c:idx val="5"/>
          <c:order val="6"/>
          <c:tx>
            <c:v>ARGOS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ARGOS.txt!$M$2:$M$354</c:f>
              <c:numCache>
                <c:formatCode>0.00E+00</c:formatCode>
                <c:ptCount val="353"/>
                <c:pt idx="0">
                  <c:v>6.9785952499999999E-5</c:v>
                </c:pt>
                <c:pt idx="1">
                  <c:v>5.8708514199999997E-5</c:v>
                </c:pt>
                <c:pt idx="2">
                  <c:v>7.0058071199999996E-5</c:v>
                </c:pt>
                <c:pt idx="3">
                  <c:v>5.89156515E-5</c:v>
                </c:pt>
                <c:pt idx="4">
                  <c:v>7.0045622200000002E-5</c:v>
                </c:pt>
                <c:pt idx="5">
                  <c:v>5.89153217E-5</c:v>
                </c:pt>
                <c:pt idx="6">
                  <c:v>1.8938934599999999E-5</c:v>
                </c:pt>
                <c:pt idx="7">
                  <c:v>1.8941192100000001E-5</c:v>
                </c:pt>
                <c:pt idx="8">
                  <c:v>1.8944352E-5</c:v>
                </c:pt>
                <c:pt idx="9">
                  <c:v>6.9994455000000006E-5</c:v>
                </c:pt>
                <c:pt idx="10">
                  <c:v>5.8860833700000002E-5</c:v>
                </c:pt>
                <c:pt idx="11">
                  <c:v>7.2583718700000005E-5</c:v>
                </c:pt>
                <c:pt idx="12">
                  <c:v>6.9603976700000002E-5</c:v>
                </c:pt>
                <c:pt idx="13">
                  <c:v>5.88263349E-5</c:v>
                </c:pt>
                <c:pt idx="14">
                  <c:v>7.2537785799999994E-5</c:v>
                </c:pt>
                <c:pt idx="15">
                  <c:v>6.9908394700000001E-5</c:v>
                </c:pt>
                <c:pt idx="16">
                  <c:v>5.8779059599999999E-5</c:v>
                </c:pt>
                <c:pt idx="17">
                  <c:v>6.9859350099999999E-5</c:v>
                </c:pt>
                <c:pt idx="18">
                  <c:v>5.8745717599999998E-5</c:v>
                </c:pt>
                <c:pt idx="19">
                  <c:v>6.9831651899999995E-5</c:v>
                </c:pt>
                <c:pt idx="20">
                  <c:v>5.8720352000000003E-5</c:v>
                </c:pt>
                <c:pt idx="21">
                  <c:v>8.6810959500000005E-5</c:v>
                </c:pt>
                <c:pt idx="22">
                  <c:v>8.6811591800000002E-5</c:v>
                </c:pt>
                <c:pt idx="23">
                  <c:v>8.68080637E-5</c:v>
                </c:pt>
                <c:pt idx="24">
                  <c:v>8.6811240299999997E-5</c:v>
                </c:pt>
                <c:pt idx="25">
                  <c:v>6.9795943200000001E-5</c:v>
                </c:pt>
                <c:pt idx="26">
                  <c:v>5.8683025599999998E-5</c:v>
                </c:pt>
                <c:pt idx="27">
                  <c:v>5.86282511E-5</c:v>
                </c:pt>
                <c:pt idx="28">
                  <c:v>6.9730584100000001E-5</c:v>
                </c:pt>
                <c:pt idx="29">
                  <c:v>6.9638972399999998E-5</c:v>
                </c:pt>
                <c:pt idx="30">
                  <c:v>5.8541874699999999E-5</c:v>
                </c:pt>
                <c:pt idx="31">
                  <c:v>8.6511898900000007E-5</c:v>
                </c:pt>
                <c:pt idx="32">
                  <c:v>5.8483444400000003E-5</c:v>
                </c:pt>
                <c:pt idx="33">
                  <c:v>6.9549816100000005E-5</c:v>
                </c:pt>
                <c:pt idx="34">
                  <c:v>7.1885192199999995E-5</c:v>
                </c:pt>
                <c:pt idx="35">
                  <c:v>7.1883064899999996E-5</c:v>
                </c:pt>
                <c:pt idx="36">
                  <c:v>7.1882667099999997E-5</c:v>
                </c:pt>
                <c:pt idx="37">
                  <c:v>6.9569138199999998E-5</c:v>
                </c:pt>
                <c:pt idx="38">
                  <c:v>5.8500352299999997E-5</c:v>
                </c:pt>
                <c:pt idx="39">
                  <c:v>6.95840898E-5</c:v>
                </c:pt>
                <c:pt idx="40">
                  <c:v>5.8513411399999998E-5</c:v>
                </c:pt>
                <c:pt idx="41">
                  <c:v>6.9594317500000003E-5</c:v>
                </c:pt>
                <c:pt idx="42">
                  <c:v>5.8527067599999997E-5</c:v>
                </c:pt>
                <c:pt idx="43">
                  <c:v>6.9608104599999996E-5</c:v>
                </c:pt>
                <c:pt idx="44">
                  <c:v>5.8527537799999999E-5</c:v>
                </c:pt>
                <c:pt idx="45">
                  <c:v>6.9584708200000003E-5</c:v>
                </c:pt>
                <c:pt idx="46">
                  <c:v>5.8509132200000003E-5</c:v>
                </c:pt>
                <c:pt idx="47">
                  <c:v>9.6052555199999996E-5</c:v>
                </c:pt>
                <c:pt idx="48">
                  <c:v>6.9525003700000005E-5</c:v>
                </c:pt>
                <c:pt idx="49">
                  <c:v>5.8465435099999998E-5</c:v>
                </c:pt>
                <c:pt idx="50">
                  <c:v>9.6028266699999998E-5</c:v>
                </c:pt>
                <c:pt idx="51">
                  <c:v>6.9514525000000002E-5</c:v>
                </c:pt>
                <c:pt idx="52">
                  <c:v>5.84492013E-5</c:v>
                </c:pt>
                <c:pt idx="53">
                  <c:v>9.3298419599999996E-5</c:v>
                </c:pt>
                <c:pt idx="54">
                  <c:v>9.6000896199999997E-5</c:v>
                </c:pt>
                <c:pt idx="55">
                  <c:v>9.5980545600000007E-5</c:v>
                </c:pt>
                <c:pt idx="56">
                  <c:v>9.59096846E-5</c:v>
                </c:pt>
                <c:pt idx="57">
                  <c:v>9.5805269599999994E-5</c:v>
                </c:pt>
                <c:pt idx="58">
                  <c:v>9.5792094900000002E-5</c:v>
                </c:pt>
                <c:pt idx="59">
                  <c:v>9.30554257E-5</c:v>
                </c:pt>
                <c:pt idx="60">
                  <c:v>9.5745968500000005E-5</c:v>
                </c:pt>
                <c:pt idx="61">
                  <c:v>9.5693057499999994E-5</c:v>
                </c:pt>
                <c:pt idx="62">
                  <c:v>9.5693799699999994E-5</c:v>
                </c:pt>
                <c:pt idx="63">
                  <c:v>1.0798543700000001E-4</c:v>
                </c:pt>
                <c:pt idx="64">
                  <c:v>1.0798601700000001E-4</c:v>
                </c:pt>
                <c:pt idx="65">
                  <c:v>9.55660351E-5</c:v>
                </c:pt>
                <c:pt idx="66">
                  <c:v>8.48240753E-5</c:v>
                </c:pt>
                <c:pt idx="67">
                  <c:v>8.4800973399999996E-5</c:v>
                </c:pt>
                <c:pt idx="68">
                  <c:v>8.4776237300000006E-5</c:v>
                </c:pt>
                <c:pt idx="69">
                  <c:v>8.4741487900000004E-5</c:v>
                </c:pt>
                <c:pt idx="70">
                  <c:v>8.4712673899999997E-5</c:v>
                </c:pt>
                <c:pt idx="71">
                  <c:v>8.4678524499999996E-5</c:v>
                </c:pt>
                <c:pt idx="72">
                  <c:v>9.5430872700000006E-5</c:v>
                </c:pt>
                <c:pt idx="73">
                  <c:v>8.4620713100000002E-5</c:v>
                </c:pt>
                <c:pt idx="74">
                  <c:v>9.53834625E-5</c:v>
                </c:pt>
                <c:pt idx="75">
                  <c:v>9.53551412E-5</c:v>
                </c:pt>
                <c:pt idx="76">
                  <c:v>9.5359507499999998E-5</c:v>
                </c:pt>
                <c:pt idx="77">
                  <c:v>8.4552390999999996E-5</c:v>
                </c:pt>
                <c:pt idx="78">
                  <c:v>8.4521121500000002E-5</c:v>
                </c:pt>
                <c:pt idx="79">
                  <c:v>1.10654069E-4</c:v>
                </c:pt>
                <c:pt idx="80">
                  <c:v>8.4508125699999994E-5</c:v>
                </c:pt>
                <c:pt idx="81">
                  <c:v>8.4494509500000005E-5</c:v>
                </c:pt>
                <c:pt idx="82">
                  <c:v>1.10608359E-4</c:v>
                </c:pt>
                <c:pt idx="83">
                  <c:v>8.4467316600000004E-5</c:v>
                </c:pt>
                <c:pt idx="84">
                  <c:v>8.4444819399999993E-5</c:v>
                </c:pt>
                <c:pt idx="85">
                  <c:v>8.4420314900000005E-5</c:v>
                </c:pt>
                <c:pt idx="86">
                  <c:v>8.4399509399999995E-5</c:v>
                </c:pt>
                <c:pt idx="87">
                  <c:v>1.1051805E-4</c:v>
                </c:pt>
                <c:pt idx="88">
                  <c:v>1.10494141E-4</c:v>
                </c:pt>
                <c:pt idx="89">
                  <c:v>8.4368900700000006E-5</c:v>
                </c:pt>
                <c:pt idx="90">
                  <c:v>7.2368945199999997E-5</c:v>
                </c:pt>
                <c:pt idx="91">
                  <c:v>7.2384526099999994E-5</c:v>
                </c:pt>
                <c:pt idx="92">
                  <c:v>7.2405319599999998E-5</c:v>
                </c:pt>
                <c:pt idx="93">
                  <c:v>7.2415965400000003E-5</c:v>
                </c:pt>
                <c:pt idx="94">
                  <c:v>7.2410127399999993E-5</c:v>
                </c:pt>
                <c:pt idx="95">
                  <c:v>7.2416550500000002E-5</c:v>
                </c:pt>
                <c:pt idx="96">
                  <c:v>7.2379388600000004E-5</c:v>
                </c:pt>
                <c:pt idx="97">
                  <c:v>7.2353366399999998E-5</c:v>
                </c:pt>
                <c:pt idx="98">
                  <c:v>7.23178325E-5</c:v>
                </c:pt>
                <c:pt idx="99">
                  <c:v>7.2351124399999998E-5</c:v>
                </c:pt>
                <c:pt idx="100">
                  <c:v>7.2375119799999996E-5</c:v>
                </c:pt>
                <c:pt idx="101">
                  <c:v>9.4879347700000001E-5</c:v>
                </c:pt>
                <c:pt idx="102">
                  <c:v>7.2340202700000002E-5</c:v>
                </c:pt>
                <c:pt idx="103">
                  <c:v>9.48359933E-5</c:v>
                </c:pt>
                <c:pt idx="104">
                  <c:v>7.2320877399999998E-5</c:v>
                </c:pt>
                <c:pt idx="105">
                  <c:v>2.2926641000000001E-5</c:v>
                </c:pt>
                <c:pt idx="106">
                  <c:v>2.2927276899999999E-5</c:v>
                </c:pt>
                <c:pt idx="107">
                  <c:v>2.29391507E-5</c:v>
                </c:pt>
                <c:pt idx="108">
                  <c:v>2.2905453499999999E-5</c:v>
                </c:pt>
                <c:pt idx="109">
                  <c:v>2.29559192E-5</c:v>
                </c:pt>
                <c:pt idx="110">
                  <c:v>2.2954706599999998E-5</c:v>
                </c:pt>
                <c:pt idx="111">
                  <c:v>2.2927458199999999E-5</c:v>
                </c:pt>
                <c:pt idx="112">
                  <c:v>2.0221768999999999E-5</c:v>
                </c:pt>
                <c:pt idx="113">
                  <c:v>2.02165756E-5</c:v>
                </c:pt>
                <c:pt idx="114">
                  <c:v>2.2956389199999999E-5</c:v>
                </c:pt>
                <c:pt idx="115">
                  <c:v>2.29472357E-5</c:v>
                </c:pt>
                <c:pt idx="116">
                  <c:v>2.2944628299999999E-5</c:v>
                </c:pt>
                <c:pt idx="117">
                  <c:v>8.3968411300000006E-5</c:v>
                </c:pt>
                <c:pt idx="118">
                  <c:v>8.3983189899999993E-5</c:v>
                </c:pt>
                <c:pt idx="119">
                  <c:v>6.8836161200000007E-5</c:v>
                </c:pt>
                <c:pt idx="120">
                  <c:v>6.88609133E-5</c:v>
                </c:pt>
                <c:pt idx="121">
                  <c:v>8.4912334499999994E-5</c:v>
                </c:pt>
                <c:pt idx="122">
                  <c:v>8.5008054199999994E-5</c:v>
                </c:pt>
                <c:pt idx="123">
                  <c:v>9.5318978899999998E-5</c:v>
                </c:pt>
                <c:pt idx="124">
                  <c:v>8.5033862500000007E-5</c:v>
                </c:pt>
                <c:pt idx="125">
                  <c:v>1.0350398E-4</c:v>
                </c:pt>
                <c:pt idx="126">
                  <c:v>1.03506355E-4</c:v>
                </c:pt>
                <c:pt idx="127">
                  <c:v>8.5133198799999994E-5</c:v>
                </c:pt>
                <c:pt idx="128">
                  <c:v>9.5497466099999997E-5</c:v>
                </c:pt>
                <c:pt idx="129">
                  <c:v>8.5287837300000003E-5</c:v>
                </c:pt>
                <c:pt idx="130">
                  <c:v>8.5344365099999998E-5</c:v>
                </c:pt>
                <c:pt idx="131">
                  <c:v>7.9404275100000005E-5</c:v>
                </c:pt>
                <c:pt idx="132">
                  <c:v>8.6295131200000001E-5</c:v>
                </c:pt>
                <c:pt idx="133">
                  <c:v>8.0288720799999997E-5</c:v>
                </c:pt>
                <c:pt idx="134">
                  <c:v>8.7746683200000001E-5</c:v>
                </c:pt>
                <c:pt idx="135">
                  <c:v>2.2986547700000001E-5</c:v>
                </c:pt>
                <c:pt idx="136">
                  <c:v>9.1982720499999995E-5</c:v>
                </c:pt>
                <c:pt idx="137" formatCode="General">
                  <c:v>5.9888582500000003E-5</c:v>
                </c:pt>
                <c:pt idx="138" formatCode="General">
                  <c:v>4.30675954E-5</c:v>
                </c:pt>
                <c:pt idx="139" formatCode="General">
                  <c:v>5.6129163500000001E-5</c:v>
                </c:pt>
                <c:pt idx="140" formatCode="General">
                  <c:v>5.7415486300000003E-5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C83-EE47-ADA9-C9CCED8CD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739496"/>
        <c:axId val="2121746984"/>
      </c:scatterChart>
      <c:valAx>
        <c:axId val="2121739496"/>
        <c:scaling>
          <c:orientation val="minMax"/>
          <c:max val="250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121746984"/>
        <c:crossesAt val="1.0000000000000005E-8"/>
        <c:crossBetween val="midCat"/>
        <c:majorUnit val="100"/>
        <c:minorUnit val="50"/>
      </c:valAx>
      <c:valAx>
        <c:axId val="2121746984"/>
        <c:scaling>
          <c:logBase val="10"/>
          <c:orientation val="minMax"/>
          <c:max val="0.1"/>
          <c:min val="1.0000000000000005E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radiance [W/cm2 sr]</a:t>
                </a:r>
              </a:p>
            </c:rich>
          </c:tx>
          <c:overlay val="0"/>
        </c:title>
        <c:numFmt formatCode="0E+00" sourceLinked="0"/>
        <c:majorTickMark val="none"/>
        <c:minorTickMark val="none"/>
        <c:tickLblPos val="nextTo"/>
        <c:crossAx val="2121739496"/>
        <c:crossesAt val="350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GLAMR Wavelength Variability during 2-minute dwell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OPO_SWIR.txt!$U$2</c:f>
              <c:strCache>
                <c:ptCount val="1"/>
                <c:pt idx="0">
                  <c:v>OPO_SWIR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90"/>
                </a:solidFill>
              </a:ln>
              <a:effectLst/>
            </c:spPr>
          </c:marker>
          <c:xVal>
            <c:numRef>
              <c:f>OPO_SWIR.txt!$I$2:$I$199</c:f>
              <c:numCache>
                <c:formatCode>General</c:formatCode>
                <c:ptCount val="198"/>
                <c:pt idx="0">
                  <c:v>1099.2460000000001</c:v>
                </c:pt>
                <c:pt idx="1">
                  <c:v>1119.943</c:v>
                </c:pt>
                <c:pt idx="2">
                  <c:v>1139.4159999999999</c:v>
                </c:pt>
                <c:pt idx="3">
                  <c:v>1139.4169999999999</c:v>
                </c:pt>
                <c:pt idx="4">
                  <c:v>1162.5540000000001</c:v>
                </c:pt>
                <c:pt idx="5">
                  <c:v>1180.104</c:v>
                </c:pt>
                <c:pt idx="6">
                  <c:v>1219.72</c:v>
                </c:pt>
                <c:pt idx="7">
                  <c:v>1219.723</c:v>
                </c:pt>
                <c:pt idx="8">
                  <c:v>1239.248</c:v>
                </c:pt>
                <c:pt idx="9">
                  <c:v>1248.9780000000001</c:v>
                </c:pt>
              </c:numCache>
            </c:numRef>
          </c:xVal>
          <c:yVal>
            <c:numRef>
              <c:f>OPO_SWIR.txt!$J$2:$J$199</c:f>
              <c:numCache>
                <c:formatCode>General</c:formatCode>
                <c:ptCount val="198"/>
                <c:pt idx="0">
                  <c:v>0.106</c:v>
                </c:pt>
                <c:pt idx="1">
                  <c:v>0</c:v>
                </c:pt>
                <c:pt idx="2">
                  <c:v>4.0000000000000001E-3</c:v>
                </c:pt>
                <c:pt idx="3">
                  <c:v>3.0000000000000001E-3</c:v>
                </c:pt>
                <c:pt idx="4">
                  <c:v>0.189</c:v>
                </c:pt>
                <c:pt idx="5">
                  <c:v>0.21199999999999999</c:v>
                </c:pt>
                <c:pt idx="6">
                  <c:v>2.8000000000000001E-2</c:v>
                </c:pt>
                <c:pt idx="7">
                  <c:v>2.1000000000000001E-2</c:v>
                </c:pt>
                <c:pt idx="8">
                  <c:v>5.0000000000000001E-3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23-AB4B-857E-231B67B790CF}"/>
            </c:ext>
          </c:extLst>
        </c:ser>
        <c:ser>
          <c:idx val="2"/>
          <c:order val="2"/>
          <c:tx>
            <c:strRef>
              <c:f>OPO_SWIR_SHG.txt!$U$2</c:f>
              <c:strCache>
                <c:ptCount val="1"/>
                <c:pt idx="0">
                  <c:v>OPO_SWIR_SHG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OPO_SWIR_SHG.txt!$I$2:$I$444</c:f>
              <c:numCache>
                <c:formatCode>General</c:formatCode>
                <c:ptCount val="443"/>
                <c:pt idx="0">
                  <c:v>550.01300000000003</c:v>
                </c:pt>
                <c:pt idx="1">
                  <c:v>550.45399999999995</c:v>
                </c:pt>
                <c:pt idx="2">
                  <c:v>550.83900000000006</c:v>
                </c:pt>
                <c:pt idx="3">
                  <c:v>551.22400000000005</c:v>
                </c:pt>
                <c:pt idx="4">
                  <c:v>551.78</c:v>
                </c:pt>
                <c:pt idx="5">
                  <c:v>552.40800000000002</c:v>
                </c:pt>
                <c:pt idx="6">
                  <c:v>552.89400000000001</c:v>
                </c:pt>
                <c:pt idx="7">
                  <c:v>553.995</c:v>
                </c:pt>
                <c:pt idx="8">
                  <c:v>554.02200000000005</c:v>
                </c:pt>
                <c:pt idx="9">
                  <c:v>554.16700000000003</c:v>
                </c:pt>
                <c:pt idx="10">
                  <c:v>555.27099999999996</c:v>
                </c:pt>
                <c:pt idx="11">
                  <c:v>556.29899999999998</c:v>
                </c:pt>
                <c:pt idx="12">
                  <c:v>557.10199999999998</c:v>
                </c:pt>
                <c:pt idx="13">
                  <c:v>557.67399999999998</c:v>
                </c:pt>
                <c:pt idx="14">
                  <c:v>558.33600000000001</c:v>
                </c:pt>
                <c:pt idx="15">
                  <c:v>558.35400000000004</c:v>
                </c:pt>
                <c:pt idx="16">
                  <c:v>559.16899999999998</c:v>
                </c:pt>
                <c:pt idx="17">
                  <c:v>559.96900000000005</c:v>
                </c:pt>
                <c:pt idx="18">
                  <c:v>560.16600000000005</c:v>
                </c:pt>
                <c:pt idx="19">
                  <c:v>560.49599999999998</c:v>
                </c:pt>
                <c:pt idx="20">
                  <c:v>561.46500000000003</c:v>
                </c:pt>
                <c:pt idx="21">
                  <c:v>562.30899999999997</c:v>
                </c:pt>
                <c:pt idx="22">
                  <c:v>562.46400000000006</c:v>
                </c:pt>
                <c:pt idx="23">
                  <c:v>562.54899999999998</c:v>
                </c:pt>
                <c:pt idx="24">
                  <c:v>563.69100000000003</c:v>
                </c:pt>
                <c:pt idx="25">
                  <c:v>564.61300000000006</c:v>
                </c:pt>
                <c:pt idx="26">
                  <c:v>564.63800000000003</c:v>
                </c:pt>
                <c:pt idx="27">
                  <c:v>564.673</c:v>
                </c:pt>
                <c:pt idx="28">
                  <c:v>565.06600000000003</c:v>
                </c:pt>
                <c:pt idx="29">
                  <c:v>565.98099999999999</c:v>
                </c:pt>
                <c:pt idx="30">
                  <c:v>566.07399999999996</c:v>
                </c:pt>
                <c:pt idx="31">
                  <c:v>566.81399999999996</c:v>
                </c:pt>
                <c:pt idx="32">
                  <c:v>566.81500000000005</c:v>
                </c:pt>
                <c:pt idx="33">
                  <c:v>567.94899999999996</c:v>
                </c:pt>
                <c:pt idx="34">
                  <c:v>568.88800000000003</c:v>
                </c:pt>
                <c:pt idx="35">
                  <c:v>568.91</c:v>
                </c:pt>
                <c:pt idx="36">
                  <c:v>569.04100000000005</c:v>
                </c:pt>
                <c:pt idx="37">
                  <c:v>570.24300000000005</c:v>
                </c:pt>
                <c:pt idx="38">
                  <c:v>571.15099999999995</c:v>
                </c:pt>
                <c:pt idx="39">
                  <c:v>571.58600000000001</c:v>
                </c:pt>
                <c:pt idx="40">
                  <c:v>572.25699999999995</c:v>
                </c:pt>
                <c:pt idx="41">
                  <c:v>573.08600000000001</c:v>
                </c:pt>
                <c:pt idx="42">
                  <c:v>574.17999999999995</c:v>
                </c:pt>
                <c:pt idx="43">
                  <c:v>574.45000000000005</c:v>
                </c:pt>
                <c:pt idx="44">
                  <c:v>574.59900000000005</c:v>
                </c:pt>
                <c:pt idx="45">
                  <c:v>575.46</c:v>
                </c:pt>
                <c:pt idx="46">
                  <c:v>575.63</c:v>
                </c:pt>
                <c:pt idx="47">
                  <c:v>575.68799999999999</c:v>
                </c:pt>
                <c:pt idx="48">
                  <c:v>575.79600000000005</c:v>
                </c:pt>
                <c:pt idx="49">
                  <c:v>576.36099999999999</c:v>
                </c:pt>
                <c:pt idx="50">
                  <c:v>576.798</c:v>
                </c:pt>
                <c:pt idx="51">
                  <c:v>577.60400000000004</c:v>
                </c:pt>
                <c:pt idx="52">
                  <c:v>578.62</c:v>
                </c:pt>
                <c:pt idx="53">
                  <c:v>579.60599999999999</c:v>
                </c:pt>
                <c:pt idx="54">
                  <c:v>580.62599999999998</c:v>
                </c:pt>
                <c:pt idx="55">
                  <c:v>580.63599999999997</c:v>
                </c:pt>
                <c:pt idx="56">
                  <c:v>581.755</c:v>
                </c:pt>
                <c:pt idx="57">
                  <c:v>581.827</c:v>
                </c:pt>
                <c:pt idx="58">
                  <c:v>582.81799999999998</c:v>
                </c:pt>
                <c:pt idx="59">
                  <c:v>583.9</c:v>
                </c:pt>
                <c:pt idx="60">
                  <c:v>584.23699999999997</c:v>
                </c:pt>
                <c:pt idx="61">
                  <c:v>584.76700000000005</c:v>
                </c:pt>
                <c:pt idx="62">
                  <c:v>584.85</c:v>
                </c:pt>
                <c:pt idx="63">
                  <c:v>585.34</c:v>
                </c:pt>
                <c:pt idx="64">
                  <c:v>585.80399999999997</c:v>
                </c:pt>
                <c:pt idx="65">
                  <c:v>585.87099999999998</c:v>
                </c:pt>
                <c:pt idx="66">
                  <c:v>586.36099999999999</c:v>
                </c:pt>
                <c:pt idx="67">
                  <c:v>586.78200000000004</c:v>
                </c:pt>
                <c:pt idx="68">
                  <c:v>586.846</c:v>
                </c:pt>
                <c:pt idx="69">
                  <c:v>587.24300000000005</c:v>
                </c:pt>
                <c:pt idx="70">
                  <c:v>587.82600000000002</c:v>
                </c:pt>
                <c:pt idx="71">
                  <c:v>587.86</c:v>
                </c:pt>
                <c:pt idx="72">
                  <c:v>588.23900000000003</c:v>
                </c:pt>
                <c:pt idx="73">
                  <c:v>588.68499999999995</c:v>
                </c:pt>
                <c:pt idx="74">
                  <c:v>588.98500000000001</c:v>
                </c:pt>
                <c:pt idx="75">
                  <c:v>589.37599999999998</c:v>
                </c:pt>
                <c:pt idx="76">
                  <c:v>589.601</c:v>
                </c:pt>
                <c:pt idx="77">
                  <c:v>589.78700000000003</c:v>
                </c:pt>
                <c:pt idx="78">
                  <c:v>590.33500000000004</c:v>
                </c:pt>
                <c:pt idx="79">
                  <c:v>590.42999999999995</c:v>
                </c:pt>
                <c:pt idx="80">
                  <c:v>590.505</c:v>
                </c:pt>
                <c:pt idx="81">
                  <c:v>590.81500000000005</c:v>
                </c:pt>
                <c:pt idx="82">
                  <c:v>591.37599999999998</c:v>
                </c:pt>
                <c:pt idx="83">
                  <c:v>591.79700000000003</c:v>
                </c:pt>
                <c:pt idx="84">
                  <c:v>591.82500000000005</c:v>
                </c:pt>
                <c:pt idx="85">
                  <c:v>592.78</c:v>
                </c:pt>
                <c:pt idx="86">
                  <c:v>593.61500000000001</c:v>
                </c:pt>
                <c:pt idx="87">
                  <c:v>593.99900000000002</c:v>
                </c:pt>
                <c:pt idx="88">
                  <c:v>594.87099999999998</c:v>
                </c:pt>
                <c:pt idx="89">
                  <c:v>595.27499999999998</c:v>
                </c:pt>
                <c:pt idx="90">
                  <c:v>595.99</c:v>
                </c:pt>
                <c:pt idx="91">
                  <c:v>596.51800000000003</c:v>
                </c:pt>
                <c:pt idx="92">
                  <c:v>597.50699999999995</c:v>
                </c:pt>
                <c:pt idx="93">
                  <c:v>598.87699999999995</c:v>
                </c:pt>
                <c:pt idx="94">
                  <c:v>599.76</c:v>
                </c:pt>
                <c:pt idx="95">
                  <c:v>600.64200000000005</c:v>
                </c:pt>
                <c:pt idx="96">
                  <c:v>600.76400000000001</c:v>
                </c:pt>
                <c:pt idx="97">
                  <c:v>602.60400000000004</c:v>
                </c:pt>
                <c:pt idx="98">
                  <c:v>604.54300000000001</c:v>
                </c:pt>
                <c:pt idx="99">
                  <c:v>606.68899999999996</c:v>
                </c:pt>
                <c:pt idx="100">
                  <c:v>607.95600000000002</c:v>
                </c:pt>
                <c:pt idx="101">
                  <c:v>609.05999999999995</c:v>
                </c:pt>
                <c:pt idx="102">
                  <c:v>609.76199999999994</c:v>
                </c:pt>
                <c:pt idx="103">
                  <c:v>611.38099999999997</c:v>
                </c:pt>
                <c:pt idx="104">
                  <c:v>613.40200000000004</c:v>
                </c:pt>
                <c:pt idx="105">
                  <c:v>614.28200000000004</c:v>
                </c:pt>
                <c:pt idx="106">
                  <c:v>614.28399999999999</c:v>
                </c:pt>
                <c:pt idx="107">
                  <c:v>615.33100000000002</c:v>
                </c:pt>
                <c:pt idx="108">
                  <c:v>616.17499999999995</c:v>
                </c:pt>
                <c:pt idx="109">
                  <c:v>616.34699999999998</c:v>
                </c:pt>
                <c:pt idx="110">
                  <c:v>616.98199999999997</c:v>
                </c:pt>
                <c:pt idx="111">
                  <c:v>619.09699999999998</c:v>
                </c:pt>
                <c:pt idx="112">
                  <c:v>620.86599999999999</c:v>
                </c:pt>
                <c:pt idx="113">
                  <c:v>622.88499999999999</c:v>
                </c:pt>
                <c:pt idx="114">
                  <c:v>623.803</c:v>
                </c:pt>
                <c:pt idx="115">
                  <c:v>624.745</c:v>
                </c:pt>
                <c:pt idx="116">
                  <c:v>624.745</c:v>
                </c:pt>
                <c:pt idx="117">
                  <c:v>625.60400000000004</c:v>
                </c:pt>
                <c:pt idx="118">
                  <c:v>626.30999999999995</c:v>
                </c:pt>
                <c:pt idx="119">
                  <c:v>626.30999999999995</c:v>
                </c:pt>
                <c:pt idx="120">
                  <c:v>626.76</c:v>
                </c:pt>
                <c:pt idx="121">
                  <c:v>626.99099999999999</c:v>
                </c:pt>
                <c:pt idx="122">
                  <c:v>627.02</c:v>
                </c:pt>
                <c:pt idx="123">
                  <c:v>627.41099999999994</c:v>
                </c:pt>
                <c:pt idx="124">
                  <c:v>627.61900000000003</c:v>
                </c:pt>
                <c:pt idx="125">
                  <c:v>627.62</c:v>
                </c:pt>
                <c:pt idx="126">
                  <c:v>627.63900000000001</c:v>
                </c:pt>
                <c:pt idx="127">
                  <c:v>627.88599999999997</c:v>
                </c:pt>
                <c:pt idx="128">
                  <c:v>628.28300000000002</c:v>
                </c:pt>
                <c:pt idx="129">
                  <c:v>629.05799999999999</c:v>
                </c:pt>
                <c:pt idx="130">
                  <c:v>630.11400000000003</c:v>
                </c:pt>
                <c:pt idx="131">
                  <c:v>630.18899999999996</c:v>
                </c:pt>
                <c:pt idx="132">
                  <c:v>630.60599999999999</c:v>
                </c:pt>
                <c:pt idx="133">
                  <c:v>631.17499999999995</c:v>
                </c:pt>
                <c:pt idx="134">
                  <c:v>631.74099999999999</c:v>
                </c:pt>
                <c:pt idx="135">
                  <c:v>631.78399999999999</c:v>
                </c:pt>
                <c:pt idx="136">
                  <c:v>632.49199999999996</c:v>
                </c:pt>
                <c:pt idx="137">
                  <c:v>633.50300000000004</c:v>
                </c:pt>
                <c:pt idx="138">
                  <c:v>634.33199999999999</c:v>
                </c:pt>
                <c:pt idx="139">
                  <c:v>635.14800000000002</c:v>
                </c:pt>
                <c:pt idx="140">
                  <c:v>635.31100000000004</c:v>
                </c:pt>
                <c:pt idx="141">
                  <c:v>635.87900000000002</c:v>
                </c:pt>
                <c:pt idx="142">
                  <c:v>635.93399999999997</c:v>
                </c:pt>
                <c:pt idx="143">
                  <c:v>636.39300000000003</c:v>
                </c:pt>
                <c:pt idx="144">
                  <c:v>636.87400000000002</c:v>
                </c:pt>
                <c:pt idx="145">
                  <c:v>637.75599999999997</c:v>
                </c:pt>
                <c:pt idx="146">
                  <c:v>639.22699999999998</c:v>
                </c:pt>
                <c:pt idx="147">
                  <c:v>640.05999999999995</c:v>
                </c:pt>
                <c:pt idx="148">
                  <c:v>641.08299999999997</c:v>
                </c:pt>
                <c:pt idx="149">
                  <c:v>642.279</c:v>
                </c:pt>
                <c:pt idx="150">
                  <c:v>643.40300000000002</c:v>
                </c:pt>
                <c:pt idx="151">
                  <c:v>644.41800000000001</c:v>
                </c:pt>
                <c:pt idx="152">
                  <c:v>645.55999999999995</c:v>
                </c:pt>
                <c:pt idx="153">
                  <c:v>646.59299999999996</c:v>
                </c:pt>
                <c:pt idx="154">
                  <c:v>647.64400000000001</c:v>
                </c:pt>
                <c:pt idx="155">
                  <c:v>648.76400000000001</c:v>
                </c:pt>
                <c:pt idx="156">
                  <c:v>649.72799999999995</c:v>
                </c:pt>
                <c:pt idx="157">
                  <c:v>650.75699999999995</c:v>
                </c:pt>
                <c:pt idx="158">
                  <c:v>651.76400000000001</c:v>
                </c:pt>
                <c:pt idx="159">
                  <c:v>652.69200000000001</c:v>
                </c:pt>
                <c:pt idx="160">
                  <c:v>652.78800000000001</c:v>
                </c:pt>
                <c:pt idx="161">
                  <c:v>653.51800000000003</c:v>
                </c:pt>
                <c:pt idx="162">
                  <c:v>654.13099999999997</c:v>
                </c:pt>
                <c:pt idx="163">
                  <c:v>654.38800000000003</c:v>
                </c:pt>
                <c:pt idx="164">
                  <c:v>654.87800000000004</c:v>
                </c:pt>
                <c:pt idx="165">
                  <c:v>655.13300000000004</c:v>
                </c:pt>
                <c:pt idx="166">
                  <c:v>655.34</c:v>
                </c:pt>
                <c:pt idx="167">
                  <c:v>655.81500000000005</c:v>
                </c:pt>
                <c:pt idx="168">
                  <c:v>656.09</c:v>
                </c:pt>
                <c:pt idx="169">
                  <c:v>656.47699999999998</c:v>
                </c:pt>
                <c:pt idx="170">
                  <c:v>656.84799999999996</c:v>
                </c:pt>
                <c:pt idx="171">
                  <c:v>657.12699999999995</c:v>
                </c:pt>
                <c:pt idx="172">
                  <c:v>657.55399999999997</c:v>
                </c:pt>
                <c:pt idx="173">
                  <c:v>657.572</c:v>
                </c:pt>
                <c:pt idx="174">
                  <c:v>658.66099999999994</c:v>
                </c:pt>
                <c:pt idx="175">
                  <c:v>658.88400000000001</c:v>
                </c:pt>
                <c:pt idx="176">
                  <c:v>659.61500000000001</c:v>
                </c:pt>
                <c:pt idx="177">
                  <c:v>660.24400000000003</c:v>
                </c:pt>
                <c:pt idx="178">
                  <c:v>660.24699999999996</c:v>
                </c:pt>
                <c:pt idx="179">
                  <c:v>661.31500000000005</c:v>
                </c:pt>
                <c:pt idx="180">
                  <c:v>661.32500000000005</c:v>
                </c:pt>
                <c:pt idx="181">
                  <c:v>661.89800000000002</c:v>
                </c:pt>
                <c:pt idx="182">
                  <c:v>661.91600000000005</c:v>
                </c:pt>
                <c:pt idx="183">
                  <c:v>661.91800000000001</c:v>
                </c:pt>
                <c:pt idx="184">
                  <c:v>661.92200000000003</c:v>
                </c:pt>
                <c:pt idx="185">
                  <c:v>661.92200000000003</c:v>
                </c:pt>
                <c:pt idx="186">
                  <c:v>661.93</c:v>
                </c:pt>
                <c:pt idx="187">
                  <c:v>662.06299999999999</c:v>
                </c:pt>
                <c:pt idx="188">
                  <c:v>662.96</c:v>
                </c:pt>
                <c:pt idx="189">
                  <c:v>663.01499999999999</c:v>
                </c:pt>
                <c:pt idx="190">
                  <c:v>663.26099999999997</c:v>
                </c:pt>
                <c:pt idx="191">
                  <c:v>663.45500000000004</c:v>
                </c:pt>
                <c:pt idx="192">
                  <c:v>663.90200000000004</c:v>
                </c:pt>
                <c:pt idx="193">
                  <c:v>664.36300000000006</c:v>
                </c:pt>
                <c:pt idx="194">
                  <c:v>664.68399999999997</c:v>
                </c:pt>
                <c:pt idx="195">
                  <c:v>665.43399999999997</c:v>
                </c:pt>
                <c:pt idx="196">
                  <c:v>665.64800000000002</c:v>
                </c:pt>
                <c:pt idx="197">
                  <c:v>665.66800000000001</c:v>
                </c:pt>
                <c:pt idx="198">
                  <c:v>666.36400000000003</c:v>
                </c:pt>
                <c:pt idx="199">
                  <c:v>666.82899999999995</c:v>
                </c:pt>
                <c:pt idx="200">
                  <c:v>667.04600000000005</c:v>
                </c:pt>
                <c:pt idx="201">
                  <c:v>667.2</c:v>
                </c:pt>
                <c:pt idx="202">
                  <c:v>667.70299999999997</c:v>
                </c:pt>
                <c:pt idx="203">
                  <c:v>667.71500000000003</c:v>
                </c:pt>
                <c:pt idx="204">
                  <c:v>667.89400000000001</c:v>
                </c:pt>
                <c:pt idx="205">
                  <c:v>668.21900000000005</c:v>
                </c:pt>
                <c:pt idx="206">
                  <c:v>669.07</c:v>
                </c:pt>
                <c:pt idx="207">
                  <c:v>669.774</c:v>
                </c:pt>
                <c:pt idx="208">
                  <c:v>669.79200000000003</c:v>
                </c:pt>
                <c:pt idx="209">
                  <c:v>669.846</c:v>
                </c:pt>
                <c:pt idx="210">
                  <c:v>670.23299999999995</c:v>
                </c:pt>
                <c:pt idx="211">
                  <c:v>670.45</c:v>
                </c:pt>
                <c:pt idx="212">
                  <c:v>670.471</c:v>
                </c:pt>
                <c:pt idx="213">
                  <c:v>670.75699999999995</c:v>
                </c:pt>
                <c:pt idx="214">
                  <c:v>671.04100000000005</c:v>
                </c:pt>
                <c:pt idx="215">
                  <c:v>671.08900000000006</c:v>
                </c:pt>
                <c:pt idx="216">
                  <c:v>671.54499999999996</c:v>
                </c:pt>
                <c:pt idx="217">
                  <c:v>671.69</c:v>
                </c:pt>
                <c:pt idx="218">
                  <c:v>672.07600000000002</c:v>
                </c:pt>
                <c:pt idx="219">
                  <c:v>672.23400000000004</c:v>
                </c:pt>
                <c:pt idx="220">
                  <c:v>672.42600000000004</c:v>
                </c:pt>
                <c:pt idx="221">
                  <c:v>672.95</c:v>
                </c:pt>
                <c:pt idx="222">
                  <c:v>673.13699999999994</c:v>
                </c:pt>
                <c:pt idx="223">
                  <c:v>673.29600000000005</c:v>
                </c:pt>
                <c:pt idx="224">
                  <c:v>673.47500000000002</c:v>
                </c:pt>
                <c:pt idx="225">
                  <c:v>673.66600000000005</c:v>
                </c:pt>
                <c:pt idx="226">
                  <c:v>673.94299999999998</c:v>
                </c:pt>
                <c:pt idx="227">
                  <c:v>674.42200000000003</c:v>
                </c:pt>
                <c:pt idx="228">
                  <c:v>674.68</c:v>
                </c:pt>
                <c:pt idx="229">
                  <c:v>674.78099999999995</c:v>
                </c:pt>
                <c:pt idx="230">
                  <c:v>674.88499999999999</c:v>
                </c:pt>
                <c:pt idx="231">
                  <c:v>675.28300000000002</c:v>
                </c:pt>
                <c:pt idx="232">
                  <c:v>675.90700000000004</c:v>
                </c:pt>
                <c:pt idx="233">
                  <c:v>675.91200000000003</c:v>
                </c:pt>
                <c:pt idx="234">
                  <c:v>675.98500000000001</c:v>
                </c:pt>
                <c:pt idx="235">
                  <c:v>676.07299999999998</c:v>
                </c:pt>
                <c:pt idx="236">
                  <c:v>676.79499999999996</c:v>
                </c:pt>
                <c:pt idx="237">
                  <c:v>676.79600000000005</c:v>
                </c:pt>
                <c:pt idx="238">
                  <c:v>676.87099999999998</c:v>
                </c:pt>
                <c:pt idx="239">
                  <c:v>678.16600000000005</c:v>
                </c:pt>
                <c:pt idx="240">
                  <c:v>679.31899999999996</c:v>
                </c:pt>
                <c:pt idx="241">
                  <c:v>683.07600000000002</c:v>
                </c:pt>
                <c:pt idx="242">
                  <c:v>683.09199999999998</c:v>
                </c:pt>
                <c:pt idx="243">
                  <c:v>684.94500000000005</c:v>
                </c:pt>
                <c:pt idx="244">
                  <c:v>684.94899999999996</c:v>
                </c:pt>
                <c:pt idx="245">
                  <c:v>686.91899999999998</c:v>
                </c:pt>
                <c:pt idx="246">
                  <c:v>688.94100000000003</c:v>
                </c:pt>
                <c:pt idx="247">
                  <c:v>690.93299999999999</c:v>
                </c:pt>
              </c:numCache>
            </c:numRef>
          </c:xVal>
          <c:yVal>
            <c:numRef>
              <c:f>OPO_SWIR_SHG.txt!$J$2:$J$444</c:f>
              <c:numCache>
                <c:formatCode>General</c:formatCode>
                <c:ptCount val="443"/>
                <c:pt idx="0">
                  <c:v>4.0000000000000001E-3</c:v>
                </c:pt>
                <c:pt idx="1">
                  <c:v>0.11</c:v>
                </c:pt>
                <c:pt idx="2">
                  <c:v>2E-3</c:v>
                </c:pt>
                <c:pt idx="3">
                  <c:v>0.108</c:v>
                </c:pt>
                <c:pt idx="4">
                  <c:v>2E-3</c:v>
                </c:pt>
                <c:pt idx="5">
                  <c:v>2E-3</c:v>
                </c:pt>
                <c:pt idx="6">
                  <c:v>0.24299999999999999</c:v>
                </c:pt>
                <c:pt idx="7">
                  <c:v>0.13100000000000001</c:v>
                </c:pt>
                <c:pt idx="8">
                  <c:v>0.115</c:v>
                </c:pt>
                <c:pt idx="9">
                  <c:v>0.183</c:v>
                </c:pt>
                <c:pt idx="10">
                  <c:v>0.115</c:v>
                </c:pt>
                <c:pt idx="11">
                  <c:v>3.3000000000000002E-2</c:v>
                </c:pt>
                <c:pt idx="12">
                  <c:v>0.11600000000000001</c:v>
                </c:pt>
                <c:pt idx="13">
                  <c:v>0.21099999999999999</c:v>
                </c:pt>
                <c:pt idx="14">
                  <c:v>1.2E-2</c:v>
                </c:pt>
                <c:pt idx="15">
                  <c:v>8.0000000000000002E-3</c:v>
                </c:pt>
                <c:pt idx="16">
                  <c:v>0.128</c:v>
                </c:pt>
                <c:pt idx="17">
                  <c:v>1E-3</c:v>
                </c:pt>
                <c:pt idx="18">
                  <c:v>9.4E-2</c:v>
                </c:pt>
                <c:pt idx="19">
                  <c:v>0.13400000000000001</c:v>
                </c:pt>
                <c:pt idx="20">
                  <c:v>1E-3</c:v>
                </c:pt>
                <c:pt idx="21">
                  <c:v>0.29399999999999998</c:v>
                </c:pt>
                <c:pt idx="22">
                  <c:v>1E-3</c:v>
                </c:pt>
                <c:pt idx="23">
                  <c:v>0.24399999999999999</c:v>
                </c:pt>
                <c:pt idx="24">
                  <c:v>2E-3</c:v>
                </c:pt>
                <c:pt idx="25">
                  <c:v>1E-3</c:v>
                </c:pt>
                <c:pt idx="26">
                  <c:v>0.156</c:v>
                </c:pt>
                <c:pt idx="27">
                  <c:v>1.4999999999999999E-2</c:v>
                </c:pt>
                <c:pt idx="28">
                  <c:v>4.2000000000000003E-2</c:v>
                </c:pt>
                <c:pt idx="29">
                  <c:v>5.0000000000000001E-3</c:v>
                </c:pt>
                <c:pt idx="30">
                  <c:v>0.11799999999999999</c:v>
                </c:pt>
                <c:pt idx="31">
                  <c:v>6.2E-2</c:v>
                </c:pt>
                <c:pt idx="32">
                  <c:v>8.5999999999999993E-2</c:v>
                </c:pt>
                <c:pt idx="33">
                  <c:v>0.185</c:v>
                </c:pt>
                <c:pt idx="34">
                  <c:v>0.16400000000000001</c:v>
                </c:pt>
                <c:pt idx="35">
                  <c:v>0.15</c:v>
                </c:pt>
                <c:pt idx="36">
                  <c:v>1.2999999999999999E-2</c:v>
                </c:pt>
                <c:pt idx="37">
                  <c:v>2E-3</c:v>
                </c:pt>
                <c:pt idx="38">
                  <c:v>0.14899999999999999</c:v>
                </c:pt>
                <c:pt idx="39">
                  <c:v>0.107</c:v>
                </c:pt>
                <c:pt idx="40">
                  <c:v>0.18</c:v>
                </c:pt>
                <c:pt idx="41">
                  <c:v>6.0999999999999999E-2</c:v>
                </c:pt>
                <c:pt idx="42">
                  <c:v>5.3999999999999999E-2</c:v>
                </c:pt>
                <c:pt idx="43">
                  <c:v>0.182</c:v>
                </c:pt>
                <c:pt idx="44">
                  <c:v>7.4999999999999997E-2</c:v>
                </c:pt>
                <c:pt idx="45">
                  <c:v>0.16200000000000001</c:v>
                </c:pt>
                <c:pt idx="46">
                  <c:v>0.16900000000000001</c:v>
                </c:pt>
                <c:pt idx="47">
                  <c:v>0.14899999999999999</c:v>
                </c:pt>
                <c:pt idx="48">
                  <c:v>0.10100000000000001</c:v>
                </c:pt>
                <c:pt idx="49">
                  <c:v>0.26</c:v>
                </c:pt>
                <c:pt idx="50">
                  <c:v>0.107</c:v>
                </c:pt>
                <c:pt idx="51">
                  <c:v>0.16900000000000001</c:v>
                </c:pt>
                <c:pt idx="52">
                  <c:v>0.14699999999999999</c:v>
                </c:pt>
                <c:pt idx="53">
                  <c:v>0.16</c:v>
                </c:pt>
                <c:pt idx="54">
                  <c:v>0.221</c:v>
                </c:pt>
                <c:pt idx="55">
                  <c:v>0.17299999999999999</c:v>
                </c:pt>
                <c:pt idx="56">
                  <c:v>0.126</c:v>
                </c:pt>
                <c:pt idx="57">
                  <c:v>0.16</c:v>
                </c:pt>
                <c:pt idx="58">
                  <c:v>0.193</c:v>
                </c:pt>
                <c:pt idx="59">
                  <c:v>0.14299999999999999</c:v>
                </c:pt>
                <c:pt idx="60">
                  <c:v>2E-3</c:v>
                </c:pt>
                <c:pt idx="61">
                  <c:v>4.0000000000000001E-3</c:v>
                </c:pt>
                <c:pt idx="62">
                  <c:v>0.125</c:v>
                </c:pt>
                <c:pt idx="63">
                  <c:v>2E-3</c:v>
                </c:pt>
                <c:pt idx="64">
                  <c:v>0.14799999999999999</c:v>
                </c:pt>
                <c:pt idx="65">
                  <c:v>3.0000000000000001E-3</c:v>
                </c:pt>
                <c:pt idx="66">
                  <c:v>1E-3</c:v>
                </c:pt>
                <c:pt idx="67">
                  <c:v>2E-3</c:v>
                </c:pt>
                <c:pt idx="68">
                  <c:v>0.14199999999999999</c:v>
                </c:pt>
                <c:pt idx="69">
                  <c:v>2E-3</c:v>
                </c:pt>
                <c:pt idx="70">
                  <c:v>0.14299999999999999</c:v>
                </c:pt>
                <c:pt idx="71">
                  <c:v>1E-3</c:v>
                </c:pt>
                <c:pt idx="72">
                  <c:v>1E-3</c:v>
                </c:pt>
                <c:pt idx="73">
                  <c:v>0.15</c:v>
                </c:pt>
                <c:pt idx="74">
                  <c:v>2E-3</c:v>
                </c:pt>
                <c:pt idx="75">
                  <c:v>2E-3</c:v>
                </c:pt>
                <c:pt idx="76">
                  <c:v>0.122</c:v>
                </c:pt>
                <c:pt idx="77">
                  <c:v>3.0000000000000001E-3</c:v>
                </c:pt>
                <c:pt idx="78">
                  <c:v>1E-3</c:v>
                </c:pt>
                <c:pt idx="79">
                  <c:v>9.7000000000000003E-2</c:v>
                </c:pt>
                <c:pt idx="80">
                  <c:v>3.0000000000000001E-3</c:v>
                </c:pt>
                <c:pt idx="81">
                  <c:v>1E-3</c:v>
                </c:pt>
                <c:pt idx="82">
                  <c:v>0.106</c:v>
                </c:pt>
                <c:pt idx="83">
                  <c:v>7.5999999999999998E-2</c:v>
                </c:pt>
                <c:pt idx="84">
                  <c:v>0.08</c:v>
                </c:pt>
                <c:pt idx="85">
                  <c:v>0.13600000000000001</c:v>
                </c:pt>
                <c:pt idx="86">
                  <c:v>9.2999999999999999E-2</c:v>
                </c:pt>
                <c:pt idx="87">
                  <c:v>0.17499999999999999</c:v>
                </c:pt>
                <c:pt idx="88">
                  <c:v>9.2999999999999999E-2</c:v>
                </c:pt>
                <c:pt idx="89">
                  <c:v>0.14499999999999999</c:v>
                </c:pt>
                <c:pt idx="90">
                  <c:v>0.11700000000000001</c:v>
                </c:pt>
                <c:pt idx="91">
                  <c:v>0.13700000000000001</c:v>
                </c:pt>
                <c:pt idx="92">
                  <c:v>0.108</c:v>
                </c:pt>
                <c:pt idx="93">
                  <c:v>0.111</c:v>
                </c:pt>
                <c:pt idx="94">
                  <c:v>0.161</c:v>
                </c:pt>
                <c:pt idx="95">
                  <c:v>0.129</c:v>
                </c:pt>
                <c:pt idx="96">
                  <c:v>0.114</c:v>
                </c:pt>
                <c:pt idx="97">
                  <c:v>0.13500000000000001</c:v>
                </c:pt>
                <c:pt idx="98">
                  <c:v>7.6999999999999999E-2</c:v>
                </c:pt>
                <c:pt idx="99">
                  <c:v>8.6999999999999994E-2</c:v>
                </c:pt>
                <c:pt idx="100">
                  <c:v>0.108</c:v>
                </c:pt>
                <c:pt idx="101">
                  <c:v>0.10299999999999999</c:v>
                </c:pt>
                <c:pt idx="102">
                  <c:v>0.11899999999999999</c:v>
                </c:pt>
                <c:pt idx="103">
                  <c:v>0.111</c:v>
                </c:pt>
                <c:pt idx="104">
                  <c:v>9.6000000000000002E-2</c:v>
                </c:pt>
                <c:pt idx="105">
                  <c:v>1E-3</c:v>
                </c:pt>
                <c:pt idx="106">
                  <c:v>1E-3</c:v>
                </c:pt>
                <c:pt idx="107">
                  <c:v>7.0999999999999994E-2</c:v>
                </c:pt>
                <c:pt idx="108">
                  <c:v>0.156</c:v>
                </c:pt>
                <c:pt idx="109">
                  <c:v>0.106</c:v>
                </c:pt>
                <c:pt idx="110">
                  <c:v>0.13600000000000001</c:v>
                </c:pt>
                <c:pt idx="111">
                  <c:v>0.121</c:v>
                </c:pt>
                <c:pt idx="112">
                  <c:v>6.7000000000000004E-2</c:v>
                </c:pt>
                <c:pt idx="113">
                  <c:v>7.5999999999999998E-2</c:v>
                </c:pt>
                <c:pt idx="114">
                  <c:v>6.6000000000000003E-2</c:v>
                </c:pt>
                <c:pt idx="115">
                  <c:v>6.3E-2</c:v>
                </c:pt>
                <c:pt idx="116">
                  <c:v>5.8000000000000003E-2</c:v>
                </c:pt>
                <c:pt idx="117">
                  <c:v>5.6000000000000001E-2</c:v>
                </c:pt>
                <c:pt idx="118">
                  <c:v>0.04</c:v>
                </c:pt>
                <c:pt idx="119">
                  <c:v>4.1000000000000002E-2</c:v>
                </c:pt>
                <c:pt idx="120">
                  <c:v>2.9000000000000001E-2</c:v>
                </c:pt>
                <c:pt idx="121">
                  <c:v>5.0000000000000001E-3</c:v>
                </c:pt>
                <c:pt idx="122">
                  <c:v>2.3E-2</c:v>
                </c:pt>
                <c:pt idx="123">
                  <c:v>2.1000000000000001E-2</c:v>
                </c:pt>
                <c:pt idx="124">
                  <c:v>1E-3</c:v>
                </c:pt>
                <c:pt idx="125">
                  <c:v>2E-3</c:v>
                </c:pt>
                <c:pt idx="126">
                  <c:v>7.0000000000000001E-3</c:v>
                </c:pt>
                <c:pt idx="127">
                  <c:v>0.57099999999999995</c:v>
                </c:pt>
                <c:pt idx="128">
                  <c:v>1.163</c:v>
                </c:pt>
                <c:pt idx="129">
                  <c:v>4.0000000000000001E-3</c:v>
                </c:pt>
                <c:pt idx="130">
                  <c:v>3.0000000000000001E-3</c:v>
                </c:pt>
                <c:pt idx="131">
                  <c:v>5.3999999999999999E-2</c:v>
                </c:pt>
                <c:pt idx="132">
                  <c:v>0.10100000000000001</c:v>
                </c:pt>
                <c:pt idx="133">
                  <c:v>0.17100000000000001</c:v>
                </c:pt>
                <c:pt idx="134">
                  <c:v>9.2999999999999999E-2</c:v>
                </c:pt>
                <c:pt idx="135">
                  <c:v>0.08</c:v>
                </c:pt>
                <c:pt idx="136">
                  <c:v>0.159</c:v>
                </c:pt>
                <c:pt idx="137">
                  <c:v>0.128</c:v>
                </c:pt>
                <c:pt idx="138">
                  <c:v>0.13400000000000001</c:v>
                </c:pt>
                <c:pt idx="139">
                  <c:v>0.13500000000000001</c:v>
                </c:pt>
                <c:pt idx="140">
                  <c:v>6.2E-2</c:v>
                </c:pt>
                <c:pt idx="141">
                  <c:v>0.10199999999999999</c:v>
                </c:pt>
                <c:pt idx="142">
                  <c:v>7.6999999999999999E-2</c:v>
                </c:pt>
                <c:pt idx="143">
                  <c:v>8.3000000000000004E-2</c:v>
                </c:pt>
                <c:pt idx="144">
                  <c:v>7.1999999999999995E-2</c:v>
                </c:pt>
                <c:pt idx="145">
                  <c:v>8.5000000000000006E-2</c:v>
                </c:pt>
                <c:pt idx="146">
                  <c:v>6.9000000000000006E-2</c:v>
                </c:pt>
                <c:pt idx="147">
                  <c:v>7.2999999999999995E-2</c:v>
                </c:pt>
                <c:pt idx="148">
                  <c:v>7.9000000000000001E-2</c:v>
                </c:pt>
                <c:pt idx="149">
                  <c:v>6.6000000000000003E-2</c:v>
                </c:pt>
                <c:pt idx="150">
                  <c:v>7.0999999999999994E-2</c:v>
                </c:pt>
                <c:pt idx="151">
                  <c:v>6.4000000000000001E-2</c:v>
                </c:pt>
                <c:pt idx="152">
                  <c:v>5.7000000000000002E-2</c:v>
                </c:pt>
                <c:pt idx="153">
                  <c:v>6.2E-2</c:v>
                </c:pt>
                <c:pt idx="154">
                  <c:v>6.5000000000000002E-2</c:v>
                </c:pt>
                <c:pt idx="155">
                  <c:v>5.1999999999999998E-2</c:v>
                </c:pt>
                <c:pt idx="156">
                  <c:v>7.5999999999999998E-2</c:v>
                </c:pt>
                <c:pt idx="157">
                  <c:v>6.2E-2</c:v>
                </c:pt>
                <c:pt idx="158">
                  <c:v>6.7000000000000004E-2</c:v>
                </c:pt>
                <c:pt idx="159">
                  <c:v>0.152</c:v>
                </c:pt>
                <c:pt idx="160">
                  <c:v>8.5000000000000006E-2</c:v>
                </c:pt>
                <c:pt idx="161">
                  <c:v>0.19</c:v>
                </c:pt>
                <c:pt idx="162">
                  <c:v>0.17299999999999999</c:v>
                </c:pt>
                <c:pt idx="163">
                  <c:v>5.8000000000000003E-2</c:v>
                </c:pt>
                <c:pt idx="164">
                  <c:v>8.9999999999999993E-3</c:v>
                </c:pt>
                <c:pt idx="165">
                  <c:v>8.1000000000000003E-2</c:v>
                </c:pt>
                <c:pt idx="166">
                  <c:v>9.0999999999999998E-2</c:v>
                </c:pt>
                <c:pt idx="167">
                  <c:v>6.2E-2</c:v>
                </c:pt>
                <c:pt idx="168">
                  <c:v>4.3999999999999997E-2</c:v>
                </c:pt>
                <c:pt idx="169">
                  <c:v>3.3000000000000002E-2</c:v>
                </c:pt>
                <c:pt idx="170">
                  <c:v>5.1999999999999998E-2</c:v>
                </c:pt>
                <c:pt idx="171">
                  <c:v>4.5999999999999999E-2</c:v>
                </c:pt>
                <c:pt idx="172">
                  <c:v>3.1E-2</c:v>
                </c:pt>
                <c:pt idx="173">
                  <c:v>3.1E-2</c:v>
                </c:pt>
                <c:pt idx="174">
                  <c:v>0.04</c:v>
                </c:pt>
                <c:pt idx="175">
                  <c:v>1.9E-2</c:v>
                </c:pt>
                <c:pt idx="176">
                  <c:v>4.1000000000000002E-2</c:v>
                </c:pt>
                <c:pt idx="177">
                  <c:v>3.0000000000000001E-3</c:v>
                </c:pt>
                <c:pt idx="178">
                  <c:v>5.0000000000000001E-3</c:v>
                </c:pt>
                <c:pt idx="179">
                  <c:v>3.6999999999999998E-2</c:v>
                </c:pt>
                <c:pt idx="180">
                  <c:v>0.04</c:v>
                </c:pt>
                <c:pt idx="181">
                  <c:v>2E-3</c:v>
                </c:pt>
                <c:pt idx="182">
                  <c:v>1E-3</c:v>
                </c:pt>
                <c:pt idx="183">
                  <c:v>3.4000000000000002E-2</c:v>
                </c:pt>
                <c:pt idx="184">
                  <c:v>2E-3</c:v>
                </c:pt>
                <c:pt idx="185">
                  <c:v>1E-3</c:v>
                </c:pt>
                <c:pt idx="186">
                  <c:v>1E-3</c:v>
                </c:pt>
                <c:pt idx="187">
                  <c:v>3.5999999999999997E-2</c:v>
                </c:pt>
                <c:pt idx="188">
                  <c:v>6.0999999999999999E-2</c:v>
                </c:pt>
                <c:pt idx="189">
                  <c:v>0.255</c:v>
                </c:pt>
                <c:pt idx="190">
                  <c:v>0.248</c:v>
                </c:pt>
                <c:pt idx="191">
                  <c:v>0.32700000000000001</c:v>
                </c:pt>
                <c:pt idx="192">
                  <c:v>6.5000000000000002E-2</c:v>
                </c:pt>
                <c:pt idx="193">
                  <c:v>1.9E-2</c:v>
                </c:pt>
                <c:pt idx="194">
                  <c:v>7.6999999999999999E-2</c:v>
                </c:pt>
                <c:pt idx="195">
                  <c:v>0.10299999999999999</c:v>
                </c:pt>
                <c:pt idx="196">
                  <c:v>0.121</c:v>
                </c:pt>
                <c:pt idx="197">
                  <c:v>0.248</c:v>
                </c:pt>
                <c:pt idx="198">
                  <c:v>6.2E-2</c:v>
                </c:pt>
                <c:pt idx="199">
                  <c:v>0.47299999999999998</c:v>
                </c:pt>
                <c:pt idx="200">
                  <c:v>0.17599999999999999</c:v>
                </c:pt>
                <c:pt idx="201">
                  <c:v>0.05</c:v>
                </c:pt>
                <c:pt idx="202">
                  <c:v>3.5000000000000003E-2</c:v>
                </c:pt>
                <c:pt idx="203">
                  <c:v>6.2E-2</c:v>
                </c:pt>
                <c:pt idx="204">
                  <c:v>0.41399999999999998</c:v>
                </c:pt>
                <c:pt idx="205">
                  <c:v>0.121</c:v>
                </c:pt>
                <c:pt idx="206">
                  <c:v>6.8000000000000005E-2</c:v>
                </c:pt>
                <c:pt idx="207">
                  <c:v>0.11700000000000001</c:v>
                </c:pt>
                <c:pt idx="208">
                  <c:v>1.7999999999999999E-2</c:v>
                </c:pt>
                <c:pt idx="209">
                  <c:v>5.0000000000000001E-3</c:v>
                </c:pt>
                <c:pt idx="210">
                  <c:v>5.6000000000000001E-2</c:v>
                </c:pt>
                <c:pt idx="211">
                  <c:v>3.4000000000000002E-2</c:v>
                </c:pt>
                <c:pt idx="212">
                  <c:v>1.2999999999999999E-2</c:v>
                </c:pt>
                <c:pt idx="213">
                  <c:v>0.19600000000000001</c:v>
                </c:pt>
                <c:pt idx="214">
                  <c:v>4.5999999999999999E-2</c:v>
                </c:pt>
                <c:pt idx="215">
                  <c:v>3.3000000000000002E-2</c:v>
                </c:pt>
                <c:pt idx="216">
                  <c:v>7.0000000000000001E-3</c:v>
                </c:pt>
                <c:pt idx="217">
                  <c:v>3.5000000000000003E-2</c:v>
                </c:pt>
                <c:pt idx="218">
                  <c:v>3.1E-2</c:v>
                </c:pt>
                <c:pt idx="219">
                  <c:v>0.29399999999999998</c:v>
                </c:pt>
                <c:pt idx="220">
                  <c:v>8.0000000000000002E-3</c:v>
                </c:pt>
                <c:pt idx="221">
                  <c:v>7.2999999999999995E-2</c:v>
                </c:pt>
                <c:pt idx="222">
                  <c:v>2.4E-2</c:v>
                </c:pt>
                <c:pt idx="223">
                  <c:v>8.0000000000000002E-3</c:v>
                </c:pt>
                <c:pt idx="224">
                  <c:v>3.5000000000000003E-2</c:v>
                </c:pt>
                <c:pt idx="225">
                  <c:v>0.23200000000000001</c:v>
                </c:pt>
                <c:pt idx="226">
                  <c:v>3.0000000000000001E-3</c:v>
                </c:pt>
                <c:pt idx="227">
                  <c:v>6.4000000000000001E-2</c:v>
                </c:pt>
                <c:pt idx="228">
                  <c:v>3.4000000000000002E-2</c:v>
                </c:pt>
                <c:pt idx="229">
                  <c:v>0.11799999999999999</c:v>
                </c:pt>
                <c:pt idx="230">
                  <c:v>4.0000000000000001E-3</c:v>
                </c:pt>
                <c:pt idx="231">
                  <c:v>1.9E-2</c:v>
                </c:pt>
                <c:pt idx="232">
                  <c:v>2E-3</c:v>
                </c:pt>
                <c:pt idx="233">
                  <c:v>1E-3</c:v>
                </c:pt>
                <c:pt idx="234">
                  <c:v>0.252</c:v>
                </c:pt>
                <c:pt idx="235">
                  <c:v>0.221</c:v>
                </c:pt>
                <c:pt idx="236">
                  <c:v>8.0000000000000002E-3</c:v>
                </c:pt>
                <c:pt idx="237">
                  <c:v>7.0000000000000001E-3</c:v>
                </c:pt>
                <c:pt idx="238">
                  <c:v>0.24</c:v>
                </c:pt>
                <c:pt idx="239">
                  <c:v>8.9999999999999993E-3</c:v>
                </c:pt>
                <c:pt idx="240">
                  <c:v>2.7E-2</c:v>
                </c:pt>
                <c:pt idx="241">
                  <c:v>7.0000000000000001E-3</c:v>
                </c:pt>
                <c:pt idx="242">
                  <c:v>4.0000000000000001E-3</c:v>
                </c:pt>
                <c:pt idx="243">
                  <c:v>2E-3</c:v>
                </c:pt>
                <c:pt idx="244">
                  <c:v>2E-3</c:v>
                </c:pt>
                <c:pt idx="245">
                  <c:v>4.0000000000000001E-3</c:v>
                </c:pt>
                <c:pt idx="246">
                  <c:v>3.0000000000000001E-3</c:v>
                </c:pt>
                <c:pt idx="24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23-AB4B-857E-231B67B790CF}"/>
            </c:ext>
          </c:extLst>
        </c:ser>
        <c:ser>
          <c:idx val="3"/>
          <c:order val="3"/>
          <c:tx>
            <c:strRef>
              <c:f>OPO_NIR_SHG.txt!$U$2</c:f>
              <c:strCache>
                <c:ptCount val="1"/>
                <c:pt idx="0">
                  <c:v>OPO_NIR_SHG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effectLst/>
            </c:spPr>
          </c:marker>
          <c:xVal>
            <c:numRef>
              <c:f>OPO_NIR_SHG.txt!$I$2:$I$306</c:f>
              <c:numCache>
                <c:formatCode>General</c:formatCode>
                <c:ptCount val="305"/>
                <c:pt idx="0">
                  <c:v>349.71600000000001</c:v>
                </c:pt>
                <c:pt idx="1">
                  <c:v>350.31299999999999</c:v>
                </c:pt>
                <c:pt idx="2">
                  <c:v>350.31799999999998</c:v>
                </c:pt>
                <c:pt idx="3">
                  <c:v>359.52199999999999</c:v>
                </c:pt>
                <c:pt idx="4">
                  <c:v>359.52300000000002</c:v>
                </c:pt>
                <c:pt idx="5">
                  <c:v>359.53</c:v>
                </c:pt>
                <c:pt idx="6">
                  <c:v>360.59500000000003</c:v>
                </c:pt>
                <c:pt idx="7">
                  <c:v>369.99799999999999</c:v>
                </c:pt>
                <c:pt idx="8">
                  <c:v>370.00099999999998</c:v>
                </c:pt>
                <c:pt idx="9">
                  <c:v>370.565</c:v>
                </c:pt>
                <c:pt idx="10">
                  <c:v>379.90199999999999</c:v>
                </c:pt>
                <c:pt idx="11">
                  <c:v>379.94099999999997</c:v>
                </c:pt>
                <c:pt idx="12">
                  <c:v>379.94799999999998</c:v>
                </c:pt>
                <c:pt idx="13">
                  <c:v>379.983</c:v>
                </c:pt>
                <c:pt idx="14">
                  <c:v>380.11900000000003</c:v>
                </c:pt>
                <c:pt idx="15">
                  <c:v>380.12599999999998</c:v>
                </c:pt>
                <c:pt idx="16">
                  <c:v>389.88799999999998</c:v>
                </c:pt>
                <c:pt idx="17">
                  <c:v>389.89600000000002</c:v>
                </c:pt>
                <c:pt idx="18">
                  <c:v>390.363</c:v>
                </c:pt>
                <c:pt idx="19">
                  <c:v>400.52699999999999</c:v>
                </c:pt>
                <c:pt idx="20">
                  <c:v>409.71</c:v>
                </c:pt>
                <c:pt idx="21">
                  <c:v>409.74700000000001</c:v>
                </c:pt>
                <c:pt idx="22">
                  <c:v>410.50099999999998</c:v>
                </c:pt>
                <c:pt idx="23">
                  <c:v>419.55799999999999</c:v>
                </c:pt>
                <c:pt idx="24">
                  <c:v>419.57600000000002</c:v>
                </c:pt>
                <c:pt idx="25">
                  <c:v>421.20400000000001</c:v>
                </c:pt>
                <c:pt idx="26">
                  <c:v>427.387</c:v>
                </c:pt>
                <c:pt idx="27">
                  <c:v>428.40699999999998</c:v>
                </c:pt>
                <c:pt idx="28">
                  <c:v>429.72199999999998</c:v>
                </c:pt>
                <c:pt idx="29">
                  <c:v>429.834</c:v>
                </c:pt>
                <c:pt idx="30">
                  <c:v>430.31099999999998</c:v>
                </c:pt>
                <c:pt idx="31">
                  <c:v>430.32900000000001</c:v>
                </c:pt>
                <c:pt idx="32">
                  <c:v>430.35</c:v>
                </c:pt>
                <c:pt idx="33">
                  <c:v>430.774</c:v>
                </c:pt>
                <c:pt idx="34">
                  <c:v>430.815</c:v>
                </c:pt>
                <c:pt idx="35">
                  <c:v>431.29500000000002</c:v>
                </c:pt>
                <c:pt idx="36">
                  <c:v>431.32400000000001</c:v>
                </c:pt>
                <c:pt idx="37">
                  <c:v>431.65300000000002</c:v>
                </c:pt>
                <c:pt idx="38">
                  <c:v>431.82499999999999</c:v>
                </c:pt>
                <c:pt idx="39">
                  <c:v>432.31299999999999</c:v>
                </c:pt>
                <c:pt idx="40">
                  <c:v>432.66</c:v>
                </c:pt>
                <c:pt idx="41">
                  <c:v>432.82299999999998</c:v>
                </c:pt>
                <c:pt idx="42">
                  <c:v>433.30700000000002</c:v>
                </c:pt>
                <c:pt idx="43">
                  <c:v>433.51100000000002</c:v>
                </c:pt>
                <c:pt idx="44">
                  <c:v>433.84399999999999</c:v>
                </c:pt>
                <c:pt idx="45">
                  <c:v>434.21100000000001</c:v>
                </c:pt>
                <c:pt idx="46">
                  <c:v>434.35</c:v>
                </c:pt>
                <c:pt idx="47">
                  <c:v>435.28199999999998</c:v>
                </c:pt>
                <c:pt idx="48">
                  <c:v>435.45800000000003</c:v>
                </c:pt>
                <c:pt idx="49">
                  <c:v>435.464</c:v>
                </c:pt>
                <c:pt idx="50">
                  <c:v>436.298</c:v>
                </c:pt>
                <c:pt idx="51">
                  <c:v>437.30799999999999</c:v>
                </c:pt>
                <c:pt idx="52">
                  <c:v>438.31700000000001</c:v>
                </c:pt>
                <c:pt idx="53">
                  <c:v>439.45499999999998</c:v>
                </c:pt>
                <c:pt idx="54">
                  <c:v>439.733</c:v>
                </c:pt>
                <c:pt idx="55">
                  <c:v>439.75200000000001</c:v>
                </c:pt>
                <c:pt idx="56">
                  <c:v>440.58699999999999</c:v>
                </c:pt>
                <c:pt idx="57">
                  <c:v>441.68299999999999</c:v>
                </c:pt>
                <c:pt idx="58">
                  <c:v>442.45100000000002</c:v>
                </c:pt>
                <c:pt idx="59">
                  <c:v>442.66</c:v>
                </c:pt>
                <c:pt idx="60">
                  <c:v>443.46300000000002</c:v>
                </c:pt>
                <c:pt idx="61">
                  <c:v>444.52699999999999</c:v>
                </c:pt>
                <c:pt idx="62">
                  <c:v>445.61399999999998</c:v>
                </c:pt>
                <c:pt idx="63">
                  <c:v>446.755</c:v>
                </c:pt>
                <c:pt idx="64">
                  <c:v>447.654</c:v>
                </c:pt>
                <c:pt idx="65">
                  <c:v>448.55</c:v>
                </c:pt>
                <c:pt idx="66">
                  <c:v>449.54500000000002</c:v>
                </c:pt>
                <c:pt idx="67">
                  <c:v>449.78100000000001</c:v>
                </c:pt>
                <c:pt idx="68">
                  <c:v>450.20400000000001</c:v>
                </c:pt>
                <c:pt idx="69">
                  <c:v>450.54199999999997</c:v>
                </c:pt>
                <c:pt idx="70">
                  <c:v>450.65499999999997</c:v>
                </c:pt>
                <c:pt idx="71">
                  <c:v>451.42200000000003</c:v>
                </c:pt>
                <c:pt idx="72">
                  <c:v>451.45699999999999</c:v>
                </c:pt>
                <c:pt idx="73">
                  <c:v>451.61399999999998</c:v>
                </c:pt>
                <c:pt idx="74">
                  <c:v>451.94600000000003</c:v>
                </c:pt>
                <c:pt idx="75">
                  <c:v>451.94600000000003</c:v>
                </c:pt>
                <c:pt idx="76">
                  <c:v>452.31200000000001</c:v>
                </c:pt>
                <c:pt idx="77">
                  <c:v>452.44099999999997</c:v>
                </c:pt>
                <c:pt idx="78">
                  <c:v>452.92200000000003</c:v>
                </c:pt>
                <c:pt idx="79">
                  <c:v>453.33199999999999</c:v>
                </c:pt>
                <c:pt idx="80">
                  <c:v>453.47500000000002</c:v>
                </c:pt>
                <c:pt idx="81">
                  <c:v>454.01400000000001</c:v>
                </c:pt>
                <c:pt idx="82">
                  <c:v>454.45600000000002</c:v>
                </c:pt>
                <c:pt idx="83">
                  <c:v>455.48399999999998</c:v>
                </c:pt>
                <c:pt idx="84">
                  <c:v>456.45400000000001</c:v>
                </c:pt>
                <c:pt idx="85">
                  <c:v>457.48700000000002</c:v>
                </c:pt>
                <c:pt idx="86">
                  <c:v>458.55</c:v>
                </c:pt>
                <c:pt idx="87">
                  <c:v>459.572</c:v>
                </c:pt>
                <c:pt idx="88">
                  <c:v>460.31299999999999</c:v>
                </c:pt>
                <c:pt idx="89">
                  <c:v>461.13</c:v>
                </c:pt>
                <c:pt idx="90">
                  <c:v>461.94799999999998</c:v>
                </c:pt>
                <c:pt idx="91">
                  <c:v>462.95299999999997</c:v>
                </c:pt>
                <c:pt idx="92">
                  <c:v>464.334</c:v>
                </c:pt>
                <c:pt idx="93">
                  <c:v>464.35599999999999</c:v>
                </c:pt>
                <c:pt idx="94">
                  <c:v>465.24400000000003</c:v>
                </c:pt>
                <c:pt idx="95">
                  <c:v>465.37</c:v>
                </c:pt>
                <c:pt idx="96">
                  <c:v>466.29899999999998</c:v>
                </c:pt>
                <c:pt idx="97">
                  <c:v>466.96199999999999</c:v>
                </c:pt>
                <c:pt idx="98">
                  <c:v>467.52800000000002</c:v>
                </c:pt>
                <c:pt idx="99">
                  <c:v>467.53399999999999</c:v>
                </c:pt>
                <c:pt idx="100">
                  <c:v>468.22199999999998</c:v>
                </c:pt>
                <c:pt idx="101">
                  <c:v>469.22500000000002</c:v>
                </c:pt>
                <c:pt idx="102">
                  <c:v>470.101</c:v>
                </c:pt>
                <c:pt idx="103">
                  <c:v>470.94400000000002</c:v>
                </c:pt>
                <c:pt idx="104">
                  <c:v>471.21199999999999</c:v>
                </c:pt>
                <c:pt idx="105">
                  <c:v>471.57499999999999</c:v>
                </c:pt>
                <c:pt idx="106">
                  <c:v>471.94900000000001</c:v>
                </c:pt>
                <c:pt idx="107">
                  <c:v>472.89299999999997</c:v>
                </c:pt>
                <c:pt idx="108">
                  <c:v>473.32100000000003</c:v>
                </c:pt>
                <c:pt idx="109">
                  <c:v>473.47399999999999</c:v>
                </c:pt>
                <c:pt idx="110">
                  <c:v>473.86599999999999</c:v>
                </c:pt>
                <c:pt idx="111">
                  <c:v>474.22399999999999</c:v>
                </c:pt>
                <c:pt idx="112">
                  <c:v>474.34800000000001</c:v>
                </c:pt>
                <c:pt idx="113">
                  <c:v>474.73700000000002</c:v>
                </c:pt>
                <c:pt idx="114">
                  <c:v>475.75400000000002</c:v>
                </c:pt>
                <c:pt idx="115">
                  <c:v>476.58300000000003</c:v>
                </c:pt>
                <c:pt idx="116">
                  <c:v>476.59899999999999</c:v>
                </c:pt>
                <c:pt idx="117">
                  <c:v>477.58499999999998</c:v>
                </c:pt>
                <c:pt idx="118">
                  <c:v>478.22699999999998</c:v>
                </c:pt>
                <c:pt idx="119">
                  <c:v>478.91699999999997</c:v>
                </c:pt>
                <c:pt idx="120">
                  <c:v>479.12</c:v>
                </c:pt>
                <c:pt idx="121">
                  <c:v>479.90600000000001</c:v>
                </c:pt>
                <c:pt idx="122">
                  <c:v>479.92700000000002</c:v>
                </c:pt>
                <c:pt idx="123">
                  <c:v>480.86799999999999</c:v>
                </c:pt>
                <c:pt idx="124">
                  <c:v>481.733</c:v>
                </c:pt>
                <c:pt idx="125">
                  <c:v>482.79399999999998</c:v>
                </c:pt>
                <c:pt idx="126">
                  <c:v>483.93700000000001</c:v>
                </c:pt>
                <c:pt idx="127">
                  <c:v>484.02</c:v>
                </c:pt>
                <c:pt idx="128">
                  <c:v>484.55799999999999</c:v>
                </c:pt>
                <c:pt idx="129">
                  <c:v>485.07299999999998</c:v>
                </c:pt>
                <c:pt idx="130">
                  <c:v>486.11099999999999</c:v>
                </c:pt>
                <c:pt idx="131">
                  <c:v>487.15600000000001</c:v>
                </c:pt>
                <c:pt idx="132">
                  <c:v>488.274</c:v>
                </c:pt>
                <c:pt idx="133">
                  <c:v>488.34399999999999</c:v>
                </c:pt>
                <c:pt idx="134">
                  <c:v>489.29399999999998</c:v>
                </c:pt>
                <c:pt idx="135">
                  <c:v>489.375</c:v>
                </c:pt>
                <c:pt idx="136">
                  <c:v>490.32900000000001</c:v>
                </c:pt>
                <c:pt idx="137">
                  <c:v>491.06299999999999</c:v>
                </c:pt>
                <c:pt idx="138">
                  <c:v>491.065</c:v>
                </c:pt>
                <c:pt idx="139">
                  <c:v>491.24299999999999</c:v>
                </c:pt>
                <c:pt idx="140">
                  <c:v>492.21800000000002</c:v>
                </c:pt>
                <c:pt idx="141">
                  <c:v>493.42099999999999</c:v>
                </c:pt>
                <c:pt idx="142">
                  <c:v>493.42500000000001</c:v>
                </c:pt>
                <c:pt idx="143">
                  <c:v>493.47300000000001</c:v>
                </c:pt>
                <c:pt idx="144">
                  <c:v>494.697</c:v>
                </c:pt>
                <c:pt idx="145">
                  <c:v>495.74700000000001</c:v>
                </c:pt>
                <c:pt idx="146">
                  <c:v>496.65800000000002</c:v>
                </c:pt>
                <c:pt idx="147">
                  <c:v>497.57400000000001</c:v>
                </c:pt>
                <c:pt idx="148">
                  <c:v>498.26799999999997</c:v>
                </c:pt>
                <c:pt idx="149">
                  <c:v>498.82600000000002</c:v>
                </c:pt>
                <c:pt idx="150">
                  <c:v>499.20400000000001</c:v>
                </c:pt>
                <c:pt idx="151">
                  <c:v>500.35</c:v>
                </c:pt>
                <c:pt idx="152">
                  <c:v>500.35500000000002</c:v>
                </c:pt>
                <c:pt idx="153">
                  <c:v>500.35500000000002</c:v>
                </c:pt>
                <c:pt idx="154">
                  <c:v>501.16399999999999</c:v>
                </c:pt>
                <c:pt idx="155">
                  <c:v>501.91699999999997</c:v>
                </c:pt>
                <c:pt idx="156">
                  <c:v>502.93799999999999</c:v>
                </c:pt>
                <c:pt idx="157">
                  <c:v>503.39600000000002</c:v>
                </c:pt>
                <c:pt idx="158">
                  <c:v>504.39600000000002</c:v>
                </c:pt>
                <c:pt idx="159">
                  <c:v>504.435</c:v>
                </c:pt>
                <c:pt idx="160">
                  <c:v>505.28100000000001</c:v>
                </c:pt>
                <c:pt idx="161">
                  <c:v>505.45600000000002</c:v>
                </c:pt>
                <c:pt idx="162">
                  <c:v>506.60700000000003</c:v>
                </c:pt>
                <c:pt idx="163">
                  <c:v>507.536</c:v>
                </c:pt>
                <c:pt idx="164">
                  <c:v>508.57499999999999</c:v>
                </c:pt>
                <c:pt idx="165">
                  <c:v>509.58100000000002</c:v>
                </c:pt>
                <c:pt idx="166">
                  <c:v>509.73</c:v>
                </c:pt>
                <c:pt idx="167">
                  <c:v>510.15800000000002</c:v>
                </c:pt>
                <c:pt idx="168">
                  <c:v>510.44900000000001</c:v>
                </c:pt>
                <c:pt idx="169">
                  <c:v>510.63900000000001</c:v>
                </c:pt>
                <c:pt idx="170">
                  <c:v>511.17700000000002</c:v>
                </c:pt>
                <c:pt idx="171">
                  <c:v>511.197</c:v>
                </c:pt>
                <c:pt idx="172">
                  <c:v>511.81</c:v>
                </c:pt>
                <c:pt idx="173">
                  <c:v>511.858</c:v>
                </c:pt>
                <c:pt idx="174">
                  <c:v>512.10299999999995</c:v>
                </c:pt>
                <c:pt idx="175">
                  <c:v>512.56899999999996</c:v>
                </c:pt>
                <c:pt idx="176">
                  <c:v>512.73199999999997</c:v>
                </c:pt>
                <c:pt idx="177">
                  <c:v>513.29200000000003</c:v>
                </c:pt>
                <c:pt idx="178">
                  <c:v>513.56200000000001</c:v>
                </c:pt>
                <c:pt idx="179">
                  <c:v>513.64499999999998</c:v>
                </c:pt>
                <c:pt idx="180">
                  <c:v>513.84699999999998</c:v>
                </c:pt>
                <c:pt idx="181">
                  <c:v>514.322</c:v>
                </c:pt>
                <c:pt idx="182">
                  <c:v>514.34900000000005</c:v>
                </c:pt>
                <c:pt idx="183">
                  <c:v>515.33699999999999</c:v>
                </c:pt>
                <c:pt idx="184">
                  <c:v>515.69500000000005</c:v>
                </c:pt>
                <c:pt idx="185">
                  <c:v>515.89400000000001</c:v>
                </c:pt>
                <c:pt idx="186">
                  <c:v>516.37800000000004</c:v>
                </c:pt>
                <c:pt idx="187">
                  <c:v>516.39200000000005</c:v>
                </c:pt>
                <c:pt idx="188">
                  <c:v>516.745</c:v>
                </c:pt>
                <c:pt idx="189">
                  <c:v>517.75</c:v>
                </c:pt>
                <c:pt idx="190">
                  <c:v>518.33699999999999</c:v>
                </c:pt>
                <c:pt idx="191">
                  <c:v>519.16099999999994</c:v>
                </c:pt>
                <c:pt idx="192">
                  <c:v>520.02300000000002</c:v>
                </c:pt>
                <c:pt idx="193">
                  <c:v>520.03599999999994</c:v>
                </c:pt>
                <c:pt idx="194">
                  <c:v>520.93100000000004</c:v>
                </c:pt>
                <c:pt idx="195">
                  <c:v>521.69600000000003</c:v>
                </c:pt>
                <c:pt idx="196">
                  <c:v>522.40899999999999</c:v>
                </c:pt>
                <c:pt idx="197">
                  <c:v>523.17100000000005</c:v>
                </c:pt>
                <c:pt idx="198">
                  <c:v>524.36699999999996</c:v>
                </c:pt>
                <c:pt idx="199">
                  <c:v>524.38199999999995</c:v>
                </c:pt>
                <c:pt idx="200">
                  <c:v>524.63800000000003</c:v>
                </c:pt>
                <c:pt idx="201">
                  <c:v>526.03099999999995</c:v>
                </c:pt>
                <c:pt idx="202">
                  <c:v>526.97500000000002</c:v>
                </c:pt>
                <c:pt idx="203">
                  <c:v>527.39400000000001</c:v>
                </c:pt>
                <c:pt idx="204">
                  <c:v>527.81700000000001</c:v>
                </c:pt>
                <c:pt idx="205">
                  <c:v>528.78300000000002</c:v>
                </c:pt>
                <c:pt idx="206">
                  <c:v>529.94299999999998</c:v>
                </c:pt>
                <c:pt idx="207">
                  <c:v>530.14599999999996</c:v>
                </c:pt>
                <c:pt idx="208">
                  <c:v>530.30200000000002</c:v>
                </c:pt>
                <c:pt idx="209">
                  <c:v>530.79399999999998</c:v>
                </c:pt>
                <c:pt idx="210">
                  <c:v>530.87099999999998</c:v>
                </c:pt>
                <c:pt idx="211">
                  <c:v>530.90300000000002</c:v>
                </c:pt>
                <c:pt idx="212">
                  <c:v>531.41600000000005</c:v>
                </c:pt>
                <c:pt idx="213">
                  <c:v>531.49800000000005</c:v>
                </c:pt>
                <c:pt idx="214">
                  <c:v>531.51499999999999</c:v>
                </c:pt>
                <c:pt idx="215">
                  <c:v>532.07100000000003</c:v>
                </c:pt>
                <c:pt idx="216">
                  <c:v>532.71400000000006</c:v>
                </c:pt>
                <c:pt idx="217">
                  <c:v>532.76400000000001</c:v>
                </c:pt>
                <c:pt idx="218">
                  <c:v>532.98900000000003</c:v>
                </c:pt>
                <c:pt idx="219">
                  <c:v>533.35699999999997</c:v>
                </c:pt>
                <c:pt idx="220">
                  <c:v>533.90200000000004</c:v>
                </c:pt>
                <c:pt idx="221">
                  <c:v>533.94299999999998</c:v>
                </c:pt>
                <c:pt idx="222">
                  <c:v>534.35199999999998</c:v>
                </c:pt>
                <c:pt idx="223">
                  <c:v>535.02099999999996</c:v>
                </c:pt>
                <c:pt idx="224">
                  <c:v>535.65</c:v>
                </c:pt>
                <c:pt idx="225">
                  <c:v>535.971</c:v>
                </c:pt>
                <c:pt idx="226">
                  <c:v>535.99099999999999</c:v>
                </c:pt>
                <c:pt idx="227">
                  <c:v>536.21500000000003</c:v>
                </c:pt>
                <c:pt idx="228">
                  <c:v>536.94899999999996</c:v>
                </c:pt>
                <c:pt idx="229">
                  <c:v>537.94299999999998</c:v>
                </c:pt>
                <c:pt idx="230">
                  <c:v>538.59500000000003</c:v>
                </c:pt>
                <c:pt idx="231">
                  <c:v>538.93600000000004</c:v>
                </c:pt>
                <c:pt idx="232">
                  <c:v>539.77300000000002</c:v>
                </c:pt>
                <c:pt idx="233">
                  <c:v>540.98</c:v>
                </c:pt>
                <c:pt idx="234">
                  <c:v>541.81799999999998</c:v>
                </c:pt>
                <c:pt idx="235">
                  <c:v>542.59199999999998</c:v>
                </c:pt>
                <c:pt idx="236">
                  <c:v>543.30600000000004</c:v>
                </c:pt>
                <c:pt idx="237">
                  <c:v>543.31600000000003</c:v>
                </c:pt>
                <c:pt idx="238">
                  <c:v>543.89099999999996</c:v>
                </c:pt>
                <c:pt idx="239">
                  <c:v>544.80899999999997</c:v>
                </c:pt>
                <c:pt idx="240">
                  <c:v>545.53800000000001</c:v>
                </c:pt>
                <c:pt idx="241">
                  <c:v>545.54200000000003</c:v>
                </c:pt>
                <c:pt idx="242">
                  <c:v>546.399</c:v>
                </c:pt>
                <c:pt idx="243">
                  <c:v>547.04700000000003</c:v>
                </c:pt>
                <c:pt idx="244">
                  <c:v>548.26599999999996</c:v>
                </c:pt>
                <c:pt idx="245">
                  <c:v>549.16399999999999</c:v>
                </c:pt>
                <c:pt idx="246">
                  <c:v>553.01400000000001</c:v>
                </c:pt>
                <c:pt idx="247">
                  <c:v>553.01900000000001</c:v>
                </c:pt>
              </c:numCache>
            </c:numRef>
          </c:xVal>
          <c:yVal>
            <c:numRef>
              <c:f>OPO_NIR_SHG.txt!$J$2:$J$306</c:f>
              <c:numCache>
                <c:formatCode>General</c:formatCode>
                <c:ptCount val="305"/>
                <c:pt idx="0">
                  <c:v>1.2E-2</c:v>
                </c:pt>
                <c:pt idx="1">
                  <c:v>8.9999999999999993E-3</c:v>
                </c:pt>
                <c:pt idx="2">
                  <c:v>1.4E-2</c:v>
                </c:pt>
                <c:pt idx="3">
                  <c:v>1.0999999999999999E-2</c:v>
                </c:pt>
                <c:pt idx="4">
                  <c:v>1.2E-2</c:v>
                </c:pt>
                <c:pt idx="5">
                  <c:v>1.4999999999999999E-2</c:v>
                </c:pt>
                <c:pt idx="6">
                  <c:v>0.02</c:v>
                </c:pt>
                <c:pt idx="7">
                  <c:v>1.0999999999999999E-2</c:v>
                </c:pt>
                <c:pt idx="8">
                  <c:v>1.2999999999999999E-2</c:v>
                </c:pt>
                <c:pt idx="9">
                  <c:v>2.8000000000000001E-2</c:v>
                </c:pt>
                <c:pt idx="10">
                  <c:v>6.8000000000000005E-2</c:v>
                </c:pt>
                <c:pt idx="11">
                  <c:v>4.3999999999999997E-2</c:v>
                </c:pt>
                <c:pt idx="12">
                  <c:v>4.1000000000000002E-2</c:v>
                </c:pt>
                <c:pt idx="13">
                  <c:v>1.7000000000000001E-2</c:v>
                </c:pt>
                <c:pt idx="14">
                  <c:v>2.3E-2</c:v>
                </c:pt>
                <c:pt idx="15">
                  <c:v>1.9E-2</c:v>
                </c:pt>
                <c:pt idx="16">
                  <c:v>1.0999999999999999E-2</c:v>
                </c:pt>
                <c:pt idx="17">
                  <c:v>1.2999999999999999E-2</c:v>
                </c:pt>
                <c:pt idx="18">
                  <c:v>2.3E-2</c:v>
                </c:pt>
                <c:pt idx="19">
                  <c:v>2.9000000000000001E-2</c:v>
                </c:pt>
                <c:pt idx="20">
                  <c:v>1.6E-2</c:v>
                </c:pt>
                <c:pt idx="21">
                  <c:v>1.4E-2</c:v>
                </c:pt>
                <c:pt idx="22">
                  <c:v>5.1999999999999998E-2</c:v>
                </c:pt>
                <c:pt idx="23">
                  <c:v>0.19500000000000001</c:v>
                </c:pt>
                <c:pt idx="24">
                  <c:v>4.9000000000000002E-2</c:v>
                </c:pt>
                <c:pt idx="25">
                  <c:v>2.9000000000000001E-2</c:v>
                </c:pt>
                <c:pt idx="26">
                  <c:v>2.3E-2</c:v>
                </c:pt>
                <c:pt idx="27">
                  <c:v>0.02</c:v>
                </c:pt>
                <c:pt idx="28">
                  <c:v>9.0999999999999998E-2</c:v>
                </c:pt>
                <c:pt idx="29">
                  <c:v>1.6E-2</c:v>
                </c:pt>
                <c:pt idx="30">
                  <c:v>1.6E-2</c:v>
                </c:pt>
                <c:pt idx="31">
                  <c:v>0.02</c:v>
                </c:pt>
                <c:pt idx="32">
                  <c:v>2.4E-2</c:v>
                </c:pt>
                <c:pt idx="33">
                  <c:v>2.8000000000000001E-2</c:v>
                </c:pt>
                <c:pt idx="34">
                  <c:v>3.5999999999999997E-2</c:v>
                </c:pt>
                <c:pt idx="35">
                  <c:v>0.11600000000000001</c:v>
                </c:pt>
                <c:pt idx="36">
                  <c:v>2.7E-2</c:v>
                </c:pt>
                <c:pt idx="37">
                  <c:v>0.23599999999999999</c:v>
                </c:pt>
                <c:pt idx="38">
                  <c:v>2.1999999999999999E-2</c:v>
                </c:pt>
                <c:pt idx="39">
                  <c:v>1.7999999999999999E-2</c:v>
                </c:pt>
                <c:pt idx="40">
                  <c:v>2.8000000000000001E-2</c:v>
                </c:pt>
                <c:pt idx="41">
                  <c:v>1.2E-2</c:v>
                </c:pt>
                <c:pt idx="42">
                  <c:v>1.6E-2</c:v>
                </c:pt>
                <c:pt idx="43">
                  <c:v>4.1000000000000002E-2</c:v>
                </c:pt>
                <c:pt idx="44">
                  <c:v>1.4999999999999999E-2</c:v>
                </c:pt>
                <c:pt idx="45">
                  <c:v>2.5000000000000001E-2</c:v>
                </c:pt>
                <c:pt idx="46">
                  <c:v>1.2999999999999999E-2</c:v>
                </c:pt>
                <c:pt idx="47">
                  <c:v>3.9E-2</c:v>
                </c:pt>
                <c:pt idx="48">
                  <c:v>5.0000000000000001E-3</c:v>
                </c:pt>
                <c:pt idx="49">
                  <c:v>6.0000000000000001E-3</c:v>
                </c:pt>
                <c:pt idx="50">
                  <c:v>3.1E-2</c:v>
                </c:pt>
                <c:pt idx="51">
                  <c:v>2.4E-2</c:v>
                </c:pt>
                <c:pt idx="52">
                  <c:v>3.3000000000000002E-2</c:v>
                </c:pt>
                <c:pt idx="53">
                  <c:v>2.7E-2</c:v>
                </c:pt>
                <c:pt idx="54">
                  <c:v>2.3E-2</c:v>
                </c:pt>
                <c:pt idx="55">
                  <c:v>1.9E-2</c:v>
                </c:pt>
                <c:pt idx="56">
                  <c:v>3.5999999999999997E-2</c:v>
                </c:pt>
                <c:pt idx="57">
                  <c:v>2.8000000000000001E-2</c:v>
                </c:pt>
                <c:pt idx="58">
                  <c:v>3.2000000000000001E-2</c:v>
                </c:pt>
                <c:pt idx="59">
                  <c:v>4.4999999999999998E-2</c:v>
                </c:pt>
                <c:pt idx="60">
                  <c:v>3.1E-2</c:v>
                </c:pt>
                <c:pt idx="61">
                  <c:v>4.2000000000000003E-2</c:v>
                </c:pt>
                <c:pt idx="62">
                  <c:v>0.14000000000000001</c:v>
                </c:pt>
                <c:pt idx="63">
                  <c:v>4.3999999999999997E-2</c:v>
                </c:pt>
                <c:pt idx="64">
                  <c:v>4.3999999999999997E-2</c:v>
                </c:pt>
                <c:pt idx="65">
                  <c:v>2.9000000000000001E-2</c:v>
                </c:pt>
                <c:pt idx="66">
                  <c:v>3.1E-2</c:v>
                </c:pt>
                <c:pt idx="67">
                  <c:v>2.1000000000000001E-2</c:v>
                </c:pt>
                <c:pt idx="68">
                  <c:v>2.1999999999999999E-2</c:v>
                </c:pt>
                <c:pt idx="69">
                  <c:v>2.1999999999999999E-2</c:v>
                </c:pt>
                <c:pt idx="70">
                  <c:v>1.9E-2</c:v>
                </c:pt>
                <c:pt idx="71">
                  <c:v>1.7999999999999999E-2</c:v>
                </c:pt>
                <c:pt idx="72">
                  <c:v>2.5999999999999999E-2</c:v>
                </c:pt>
                <c:pt idx="73">
                  <c:v>2.5000000000000001E-2</c:v>
                </c:pt>
                <c:pt idx="74">
                  <c:v>1.7999999999999999E-2</c:v>
                </c:pt>
                <c:pt idx="75">
                  <c:v>1.7999999999999999E-2</c:v>
                </c:pt>
                <c:pt idx="76">
                  <c:v>2.8000000000000001E-2</c:v>
                </c:pt>
                <c:pt idx="77">
                  <c:v>1.9E-2</c:v>
                </c:pt>
                <c:pt idx="78">
                  <c:v>0.02</c:v>
                </c:pt>
                <c:pt idx="79">
                  <c:v>0.04</c:v>
                </c:pt>
                <c:pt idx="80">
                  <c:v>1.7999999999999999E-2</c:v>
                </c:pt>
                <c:pt idx="81">
                  <c:v>2.3E-2</c:v>
                </c:pt>
                <c:pt idx="82">
                  <c:v>4.4999999999999998E-2</c:v>
                </c:pt>
                <c:pt idx="83">
                  <c:v>4.2000000000000003E-2</c:v>
                </c:pt>
                <c:pt idx="84">
                  <c:v>2.8000000000000001E-2</c:v>
                </c:pt>
                <c:pt idx="85">
                  <c:v>0.04</c:v>
                </c:pt>
                <c:pt idx="86">
                  <c:v>3.7999999999999999E-2</c:v>
                </c:pt>
                <c:pt idx="87">
                  <c:v>3.5999999999999997E-2</c:v>
                </c:pt>
                <c:pt idx="88">
                  <c:v>4.2000000000000003E-2</c:v>
                </c:pt>
                <c:pt idx="89">
                  <c:v>3.3000000000000002E-2</c:v>
                </c:pt>
                <c:pt idx="90">
                  <c:v>0.04</c:v>
                </c:pt>
                <c:pt idx="91">
                  <c:v>5.6000000000000001E-2</c:v>
                </c:pt>
                <c:pt idx="92">
                  <c:v>4.1000000000000002E-2</c:v>
                </c:pt>
                <c:pt idx="93">
                  <c:v>2.5000000000000001E-2</c:v>
                </c:pt>
                <c:pt idx="94">
                  <c:v>0.03</c:v>
                </c:pt>
                <c:pt idx="95">
                  <c:v>2.7E-2</c:v>
                </c:pt>
                <c:pt idx="96">
                  <c:v>6.3E-2</c:v>
                </c:pt>
                <c:pt idx="97">
                  <c:v>0.06</c:v>
                </c:pt>
                <c:pt idx="98">
                  <c:v>2.3E-2</c:v>
                </c:pt>
                <c:pt idx="99">
                  <c:v>2.3E-2</c:v>
                </c:pt>
                <c:pt idx="100">
                  <c:v>2.8000000000000001E-2</c:v>
                </c:pt>
                <c:pt idx="101">
                  <c:v>3.2000000000000001E-2</c:v>
                </c:pt>
                <c:pt idx="102">
                  <c:v>3.3000000000000002E-2</c:v>
                </c:pt>
                <c:pt idx="103">
                  <c:v>4.2000000000000003E-2</c:v>
                </c:pt>
                <c:pt idx="104">
                  <c:v>3.1E-2</c:v>
                </c:pt>
                <c:pt idx="105">
                  <c:v>6.2E-2</c:v>
                </c:pt>
                <c:pt idx="106">
                  <c:v>5.7000000000000002E-2</c:v>
                </c:pt>
                <c:pt idx="107">
                  <c:v>6.4000000000000001E-2</c:v>
                </c:pt>
                <c:pt idx="108">
                  <c:v>4.5999999999999999E-2</c:v>
                </c:pt>
                <c:pt idx="109">
                  <c:v>3.6999999999999998E-2</c:v>
                </c:pt>
                <c:pt idx="110">
                  <c:v>3.7999999999999999E-2</c:v>
                </c:pt>
                <c:pt idx="111">
                  <c:v>6.4000000000000001E-2</c:v>
                </c:pt>
                <c:pt idx="112">
                  <c:v>4.9000000000000002E-2</c:v>
                </c:pt>
                <c:pt idx="113">
                  <c:v>5.2999999999999999E-2</c:v>
                </c:pt>
                <c:pt idx="114">
                  <c:v>2.9000000000000001E-2</c:v>
                </c:pt>
                <c:pt idx="115">
                  <c:v>3.6999999999999998E-2</c:v>
                </c:pt>
                <c:pt idx="116">
                  <c:v>3.5999999999999997E-2</c:v>
                </c:pt>
                <c:pt idx="117">
                  <c:v>3.6999999999999998E-2</c:v>
                </c:pt>
                <c:pt idx="118">
                  <c:v>6.4000000000000001E-2</c:v>
                </c:pt>
                <c:pt idx="119">
                  <c:v>3.5999999999999997E-2</c:v>
                </c:pt>
                <c:pt idx="120">
                  <c:v>0.13100000000000001</c:v>
                </c:pt>
                <c:pt idx="121">
                  <c:v>5.8999999999999997E-2</c:v>
                </c:pt>
                <c:pt idx="122">
                  <c:v>5.7000000000000002E-2</c:v>
                </c:pt>
                <c:pt idx="123">
                  <c:v>6.3E-2</c:v>
                </c:pt>
                <c:pt idx="124">
                  <c:v>4.1000000000000002E-2</c:v>
                </c:pt>
                <c:pt idx="125">
                  <c:v>4.8000000000000001E-2</c:v>
                </c:pt>
                <c:pt idx="126">
                  <c:v>5.0999999999999997E-2</c:v>
                </c:pt>
                <c:pt idx="127">
                  <c:v>7.4999999999999997E-2</c:v>
                </c:pt>
                <c:pt idx="128">
                  <c:v>5.8000000000000003E-2</c:v>
                </c:pt>
                <c:pt idx="129">
                  <c:v>0.05</c:v>
                </c:pt>
                <c:pt idx="130">
                  <c:v>3.5999999999999997E-2</c:v>
                </c:pt>
                <c:pt idx="131">
                  <c:v>5.2999999999999999E-2</c:v>
                </c:pt>
                <c:pt idx="132">
                  <c:v>5.3999999999999999E-2</c:v>
                </c:pt>
                <c:pt idx="133">
                  <c:v>3.5999999999999997E-2</c:v>
                </c:pt>
                <c:pt idx="134">
                  <c:v>3.3000000000000002E-2</c:v>
                </c:pt>
                <c:pt idx="135">
                  <c:v>4.3999999999999997E-2</c:v>
                </c:pt>
                <c:pt idx="136">
                  <c:v>4.1000000000000002E-2</c:v>
                </c:pt>
                <c:pt idx="137">
                  <c:v>4.7E-2</c:v>
                </c:pt>
                <c:pt idx="138">
                  <c:v>4.4999999999999998E-2</c:v>
                </c:pt>
                <c:pt idx="139">
                  <c:v>0.05</c:v>
                </c:pt>
                <c:pt idx="140">
                  <c:v>5.2999999999999999E-2</c:v>
                </c:pt>
                <c:pt idx="141">
                  <c:v>4.5999999999999999E-2</c:v>
                </c:pt>
                <c:pt idx="142">
                  <c:v>4.9000000000000002E-2</c:v>
                </c:pt>
                <c:pt idx="143">
                  <c:v>7.0000000000000007E-2</c:v>
                </c:pt>
                <c:pt idx="144">
                  <c:v>5.0999999999999997E-2</c:v>
                </c:pt>
                <c:pt idx="145">
                  <c:v>3.7999999999999999E-2</c:v>
                </c:pt>
                <c:pt idx="146">
                  <c:v>0.06</c:v>
                </c:pt>
                <c:pt idx="147">
                  <c:v>4.8000000000000001E-2</c:v>
                </c:pt>
                <c:pt idx="148">
                  <c:v>4.5999999999999999E-2</c:v>
                </c:pt>
                <c:pt idx="149">
                  <c:v>7.5999999999999998E-2</c:v>
                </c:pt>
                <c:pt idx="150">
                  <c:v>0.05</c:v>
                </c:pt>
                <c:pt idx="151">
                  <c:v>5.0999999999999997E-2</c:v>
                </c:pt>
                <c:pt idx="152">
                  <c:v>6.9000000000000006E-2</c:v>
                </c:pt>
                <c:pt idx="153">
                  <c:v>5.3999999999999999E-2</c:v>
                </c:pt>
                <c:pt idx="154">
                  <c:v>0.05</c:v>
                </c:pt>
                <c:pt idx="155">
                  <c:v>5.3999999999999999E-2</c:v>
                </c:pt>
                <c:pt idx="156">
                  <c:v>8.2000000000000003E-2</c:v>
                </c:pt>
                <c:pt idx="157">
                  <c:v>4.2000000000000003E-2</c:v>
                </c:pt>
                <c:pt idx="158">
                  <c:v>8.4000000000000005E-2</c:v>
                </c:pt>
                <c:pt idx="159">
                  <c:v>4.1000000000000002E-2</c:v>
                </c:pt>
                <c:pt idx="160">
                  <c:v>0.17100000000000001</c:v>
                </c:pt>
                <c:pt idx="161">
                  <c:v>3.4000000000000002E-2</c:v>
                </c:pt>
                <c:pt idx="162">
                  <c:v>6.3E-2</c:v>
                </c:pt>
                <c:pt idx="163">
                  <c:v>5.1999999999999998E-2</c:v>
                </c:pt>
                <c:pt idx="164">
                  <c:v>4.8000000000000001E-2</c:v>
                </c:pt>
                <c:pt idx="165">
                  <c:v>4.4999999999999998E-2</c:v>
                </c:pt>
                <c:pt idx="166">
                  <c:v>3.2000000000000001E-2</c:v>
                </c:pt>
                <c:pt idx="167">
                  <c:v>3.1E-2</c:v>
                </c:pt>
                <c:pt idx="168">
                  <c:v>3.4000000000000002E-2</c:v>
                </c:pt>
                <c:pt idx="169">
                  <c:v>3.6999999999999998E-2</c:v>
                </c:pt>
                <c:pt idx="170">
                  <c:v>0.04</c:v>
                </c:pt>
                <c:pt idx="171">
                  <c:v>3.2000000000000001E-2</c:v>
                </c:pt>
                <c:pt idx="172">
                  <c:v>3.7999999999999999E-2</c:v>
                </c:pt>
                <c:pt idx="173">
                  <c:v>3.4000000000000002E-2</c:v>
                </c:pt>
                <c:pt idx="174">
                  <c:v>3.7999999999999999E-2</c:v>
                </c:pt>
                <c:pt idx="175">
                  <c:v>4.1000000000000002E-2</c:v>
                </c:pt>
                <c:pt idx="176">
                  <c:v>3.5000000000000003E-2</c:v>
                </c:pt>
                <c:pt idx="177">
                  <c:v>4.1000000000000002E-2</c:v>
                </c:pt>
                <c:pt idx="178">
                  <c:v>6.2E-2</c:v>
                </c:pt>
                <c:pt idx="179">
                  <c:v>5.0999999999999997E-2</c:v>
                </c:pt>
                <c:pt idx="180">
                  <c:v>2.9000000000000001E-2</c:v>
                </c:pt>
                <c:pt idx="181">
                  <c:v>3.2000000000000001E-2</c:v>
                </c:pt>
                <c:pt idx="182">
                  <c:v>7.1999999999999995E-2</c:v>
                </c:pt>
                <c:pt idx="183">
                  <c:v>3.5000000000000003E-2</c:v>
                </c:pt>
                <c:pt idx="184">
                  <c:v>4.4999999999999998E-2</c:v>
                </c:pt>
                <c:pt idx="185">
                  <c:v>2.8000000000000001E-2</c:v>
                </c:pt>
                <c:pt idx="186">
                  <c:v>2.7E-2</c:v>
                </c:pt>
                <c:pt idx="187">
                  <c:v>2.7E-2</c:v>
                </c:pt>
                <c:pt idx="188">
                  <c:v>3.2000000000000001E-2</c:v>
                </c:pt>
                <c:pt idx="189">
                  <c:v>0.05</c:v>
                </c:pt>
                <c:pt idx="190">
                  <c:v>2.5999999999999999E-2</c:v>
                </c:pt>
                <c:pt idx="191">
                  <c:v>2.9000000000000001E-2</c:v>
                </c:pt>
                <c:pt idx="192">
                  <c:v>4.1000000000000002E-2</c:v>
                </c:pt>
                <c:pt idx="193">
                  <c:v>2.7E-2</c:v>
                </c:pt>
                <c:pt idx="194">
                  <c:v>3.7999999999999999E-2</c:v>
                </c:pt>
                <c:pt idx="195">
                  <c:v>2.4E-2</c:v>
                </c:pt>
                <c:pt idx="196">
                  <c:v>3.6999999999999998E-2</c:v>
                </c:pt>
                <c:pt idx="197">
                  <c:v>0.06</c:v>
                </c:pt>
                <c:pt idx="198">
                  <c:v>3.2000000000000001E-2</c:v>
                </c:pt>
                <c:pt idx="199">
                  <c:v>0.03</c:v>
                </c:pt>
                <c:pt idx="200">
                  <c:v>5.7000000000000002E-2</c:v>
                </c:pt>
                <c:pt idx="201">
                  <c:v>6.6000000000000003E-2</c:v>
                </c:pt>
                <c:pt idx="202">
                  <c:v>6.7000000000000004E-2</c:v>
                </c:pt>
                <c:pt idx="203">
                  <c:v>2.3E-2</c:v>
                </c:pt>
                <c:pt idx="204">
                  <c:v>3.2000000000000001E-2</c:v>
                </c:pt>
                <c:pt idx="205">
                  <c:v>1.7000000000000001E-2</c:v>
                </c:pt>
                <c:pt idx="206">
                  <c:v>3.3000000000000002E-2</c:v>
                </c:pt>
                <c:pt idx="207">
                  <c:v>0.16700000000000001</c:v>
                </c:pt>
                <c:pt idx="208">
                  <c:v>0.217</c:v>
                </c:pt>
                <c:pt idx="209">
                  <c:v>3.2000000000000001E-2</c:v>
                </c:pt>
                <c:pt idx="210">
                  <c:v>3.4000000000000002E-2</c:v>
                </c:pt>
                <c:pt idx="211">
                  <c:v>5.0999999999999997E-2</c:v>
                </c:pt>
                <c:pt idx="212">
                  <c:v>7.0000000000000001E-3</c:v>
                </c:pt>
                <c:pt idx="213">
                  <c:v>6.5000000000000002E-2</c:v>
                </c:pt>
                <c:pt idx="214">
                  <c:v>6.9000000000000006E-2</c:v>
                </c:pt>
                <c:pt idx="215">
                  <c:v>9.7000000000000003E-2</c:v>
                </c:pt>
                <c:pt idx="216">
                  <c:v>9.2999999999999999E-2</c:v>
                </c:pt>
                <c:pt idx="217">
                  <c:v>2.9000000000000001E-2</c:v>
                </c:pt>
                <c:pt idx="218">
                  <c:v>5.0000000000000001E-3</c:v>
                </c:pt>
                <c:pt idx="219">
                  <c:v>0.01</c:v>
                </c:pt>
                <c:pt idx="220">
                  <c:v>1.7999999999999999E-2</c:v>
                </c:pt>
                <c:pt idx="221">
                  <c:v>8.9999999999999993E-3</c:v>
                </c:pt>
                <c:pt idx="222">
                  <c:v>1.2999999999999999E-2</c:v>
                </c:pt>
                <c:pt idx="223">
                  <c:v>3.5000000000000003E-2</c:v>
                </c:pt>
                <c:pt idx="224">
                  <c:v>0.185</c:v>
                </c:pt>
                <c:pt idx="225">
                  <c:v>1.7000000000000001E-2</c:v>
                </c:pt>
                <c:pt idx="226">
                  <c:v>2.4E-2</c:v>
                </c:pt>
                <c:pt idx="227">
                  <c:v>1.7999999999999999E-2</c:v>
                </c:pt>
                <c:pt idx="228">
                  <c:v>0.05</c:v>
                </c:pt>
                <c:pt idx="229">
                  <c:v>5.0999999999999997E-2</c:v>
                </c:pt>
                <c:pt idx="230">
                  <c:v>4.2000000000000003E-2</c:v>
                </c:pt>
                <c:pt idx="231">
                  <c:v>5.3999999999999999E-2</c:v>
                </c:pt>
                <c:pt idx="232">
                  <c:v>5.6000000000000001E-2</c:v>
                </c:pt>
                <c:pt idx="233">
                  <c:v>3.7999999999999999E-2</c:v>
                </c:pt>
                <c:pt idx="234">
                  <c:v>3.1E-2</c:v>
                </c:pt>
                <c:pt idx="235">
                  <c:v>0.17899999999999999</c:v>
                </c:pt>
                <c:pt idx="236">
                  <c:v>1.7999999999999999E-2</c:v>
                </c:pt>
                <c:pt idx="237">
                  <c:v>1.7000000000000001E-2</c:v>
                </c:pt>
                <c:pt idx="238">
                  <c:v>5.6000000000000001E-2</c:v>
                </c:pt>
                <c:pt idx="239">
                  <c:v>6.3E-2</c:v>
                </c:pt>
                <c:pt idx="240">
                  <c:v>3.2000000000000001E-2</c:v>
                </c:pt>
                <c:pt idx="241">
                  <c:v>3.6999999999999998E-2</c:v>
                </c:pt>
                <c:pt idx="242">
                  <c:v>0.21199999999999999</c:v>
                </c:pt>
                <c:pt idx="243">
                  <c:v>7.3999999999999996E-2</c:v>
                </c:pt>
                <c:pt idx="244">
                  <c:v>0.06</c:v>
                </c:pt>
                <c:pt idx="245">
                  <c:v>3.4000000000000002E-2</c:v>
                </c:pt>
                <c:pt idx="246">
                  <c:v>1.4E-2</c:v>
                </c:pt>
                <c:pt idx="247">
                  <c:v>1.4E-2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23-AB4B-857E-231B67B790CF}"/>
            </c:ext>
          </c:extLst>
        </c:ser>
        <c:ser>
          <c:idx val="4"/>
          <c:order val="4"/>
          <c:tx>
            <c:strRef>
              <c:f>OPO_NIR.txt!$U$2</c:f>
              <c:strCache>
                <c:ptCount val="1"/>
                <c:pt idx="0">
                  <c:v>OPO_NIR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580301"/>
                </a:solidFill>
              </a:ln>
              <a:effectLst/>
            </c:spPr>
          </c:marker>
          <c:xVal>
            <c:numRef>
              <c:f>OPO_NIR.txt!$I$2:$I$509</c:f>
              <c:numCache>
                <c:formatCode>General</c:formatCode>
                <c:ptCount val="508"/>
                <c:pt idx="0">
                  <c:v>677.66800000000001</c:v>
                </c:pt>
                <c:pt idx="1">
                  <c:v>677.67899999999997</c:v>
                </c:pt>
                <c:pt idx="2">
                  <c:v>678.37599999999998</c:v>
                </c:pt>
                <c:pt idx="3">
                  <c:v>678.87400000000002</c:v>
                </c:pt>
                <c:pt idx="4">
                  <c:v>679.73599999999999</c:v>
                </c:pt>
                <c:pt idx="5">
                  <c:v>679.745</c:v>
                </c:pt>
                <c:pt idx="6">
                  <c:v>680.87900000000002</c:v>
                </c:pt>
                <c:pt idx="7">
                  <c:v>681.91099999999994</c:v>
                </c:pt>
                <c:pt idx="8">
                  <c:v>683.87300000000005</c:v>
                </c:pt>
                <c:pt idx="9">
                  <c:v>685.89099999999996</c:v>
                </c:pt>
                <c:pt idx="10">
                  <c:v>686.28700000000003</c:v>
                </c:pt>
                <c:pt idx="11">
                  <c:v>687.85699999999997</c:v>
                </c:pt>
                <c:pt idx="12">
                  <c:v>687.88300000000004</c:v>
                </c:pt>
                <c:pt idx="13">
                  <c:v>689.81200000000001</c:v>
                </c:pt>
                <c:pt idx="14">
                  <c:v>690.02200000000005</c:v>
                </c:pt>
                <c:pt idx="15">
                  <c:v>690.04399999999998</c:v>
                </c:pt>
                <c:pt idx="16">
                  <c:v>691.91700000000003</c:v>
                </c:pt>
                <c:pt idx="17">
                  <c:v>693.85</c:v>
                </c:pt>
                <c:pt idx="18">
                  <c:v>695.48400000000004</c:v>
                </c:pt>
                <c:pt idx="19">
                  <c:v>697.51700000000005</c:v>
                </c:pt>
                <c:pt idx="20">
                  <c:v>699.62400000000002</c:v>
                </c:pt>
                <c:pt idx="21">
                  <c:v>699.75900000000001</c:v>
                </c:pt>
                <c:pt idx="22">
                  <c:v>700.29399999999998</c:v>
                </c:pt>
                <c:pt idx="23">
                  <c:v>701.42</c:v>
                </c:pt>
                <c:pt idx="24">
                  <c:v>701.56299999999999</c:v>
                </c:pt>
                <c:pt idx="25">
                  <c:v>703.71199999999999</c:v>
                </c:pt>
                <c:pt idx="26">
                  <c:v>710.47299999999996</c:v>
                </c:pt>
                <c:pt idx="27">
                  <c:v>718.78300000000002</c:v>
                </c:pt>
                <c:pt idx="28">
                  <c:v>719.91700000000003</c:v>
                </c:pt>
                <c:pt idx="29">
                  <c:v>728.58799999999997</c:v>
                </c:pt>
                <c:pt idx="30">
                  <c:v>734.82399999999996</c:v>
                </c:pt>
                <c:pt idx="31">
                  <c:v>734.86500000000001</c:v>
                </c:pt>
                <c:pt idx="32">
                  <c:v>739.87300000000005</c:v>
                </c:pt>
                <c:pt idx="33">
                  <c:v>740.22299999999996</c:v>
                </c:pt>
                <c:pt idx="34">
                  <c:v>750.14099999999996</c:v>
                </c:pt>
                <c:pt idx="35">
                  <c:v>757.995</c:v>
                </c:pt>
                <c:pt idx="36">
                  <c:v>758.96</c:v>
                </c:pt>
                <c:pt idx="37">
                  <c:v>759.68799999999999</c:v>
                </c:pt>
                <c:pt idx="38">
                  <c:v>759.81</c:v>
                </c:pt>
                <c:pt idx="39">
                  <c:v>760.01199999999994</c:v>
                </c:pt>
                <c:pt idx="40">
                  <c:v>769.904</c:v>
                </c:pt>
                <c:pt idx="41">
                  <c:v>779.92600000000004</c:v>
                </c:pt>
                <c:pt idx="42">
                  <c:v>779.93200000000002</c:v>
                </c:pt>
                <c:pt idx="43">
                  <c:v>789.67700000000002</c:v>
                </c:pt>
                <c:pt idx="44">
                  <c:v>789.75099999999998</c:v>
                </c:pt>
                <c:pt idx="45">
                  <c:v>789.84400000000005</c:v>
                </c:pt>
                <c:pt idx="46">
                  <c:v>789.88400000000001</c:v>
                </c:pt>
                <c:pt idx="47">
                  <c:v>789.88800000000003</c:v>
                </c:pt>
                <c:pt idx="48">
                  <c:v>789.95799999999997</c:v>
                </c:pt>
                <c:pt idx="49">
                  <c:v>795.702</c:v>
                </c:pt>
                <c:pt idx="50">
                  <c:v>795.73</c:v>
                </c:pt>
                <c:pt idx="51">
                  <c:v>796.32600000000002</c:v>
                </c:pt>
                <c:pt idx="52">
                  <c:v>797.82799999999997</c:v>
                </c:pt>
                <c:pt idx="53">
                  <c:v>798.28200000000004</c:v>
                </c:pt>
                <c:pt idx="54">
                  <c:v>799.84699999999998</c:v>
                </c:pt>
                <c:pt idx="55">
                  <c:v>800.31100000000004</c:v>
                </c:pt>
                <c:pt idx="56">
                  <c:v>800.72299999999996</c:v>
                </c:pt>
                <c:pt idx="57">
                  <c:v>801.86500000000001</c:v>
                </c:pt>
                <c:pt idx="58">
                  <c:v>803.779</c:v>
                </c:pt>
                <c:pt idx="59">
                  <c:v>805.70699999999999</c:v>
                </c:pt>
                <c:pt idx="60">
                  <c:v>807.69399999999996</c:v>
                </c:pt>
                <c:pt idx="61">
                  <c:v>810.50699999999995</c:v>
                </c:pt>
                <c:pt idx="62">
                  <c:v>820.74800000000005</c:v>
                </c:pt>
                <c:pt idx="63">
                  <c:v>829.90899999999999</c:v>
                </c:pt>
                <c:pt idx="64">
                  <c:v>835.55700000000002</c:v>
                </c:pt>
                <c:pt idx="65">
                  <c:v>836.48400000000004</c:v>
                </c:pt>
                <c:pt idx="66">
                  <c:v>837.51499999999999</c:v>
                </c:pt>
                <c:pt idx="67">
                  <c:v>838.51099999999997</c:v>
                </c:pt>
                <c:pt idx="68">
                  <c:v>839.51499999999999</c:v>
                </c:pt>
                <c:pt idx="69">
                  <c:v>840.35699999999997</c:v>
                </c:pt>
                <c:pt idx="70">
                  <c:v>840.44200000000001</c:v>
                </c:pt>
                <c:pt idx="71">
                  <c:v>841.37300000000005</c:v>
                </c:pt>
                <c:pt idx="72">
                  <c:v>842.75900000000001</c:v>
                </c:pt>
                <c:pt idx="73">
                  <c:v>843.43</c:v>
                </c:pt>
                <c:pt idx="74">
                  <c:v>843.74800000000005</c:v>
                </c:pt>
                <c:pt idx="75">
                  <c:v>844.18100000000004</c:v>
                </c:pt>
                <c:pt idx="76">
                  <c:v>844.71900000000005</c:v>
                </c:pt>
                <c:pt idx="77">
                  <c:v>845.31399999999996</c:v>
                </c:pt>
                <c:pt idx="78">
                  <c:v>845.70699999999999</c:v>
                </c:pt>
                <c:pt idx="79">
                  <c:v>846.47500000000002</c:v>
                </c:pt>
                <c:pt idx="80">
                  <c:v>847.43299999999999</c:v>
                </c:pt>
                <c:pt idx="81">
                  <c:v>847.74599999999998</c:v>
                </c:pt>
                <c:pt idx="82">
                  <c:v>848.26499999999999</c:v>
                </c:pt>
                <c:pt idx="83">
                  <c:v>848.572</c:v>
                </c:pt>
                <c:pt idx="84">
                  <c:v>848.62</c:v>
                </c:pt>
                <c:pt idx="85">
                  <c:v>848.76900000000001</c:v>
                </c:pt>
                <c:pt idx="86">
                  <c:v>849.25900000000001</c:v>
                </c:pt>
                <c:pt idx="87">
                  <c:v>849.59799999999996</c:v>
                </c:pt>
                <c:pt idx="88">
                  <c:v>849.76499999999999</c:v>
                </c:pt>
                <c:pt idx="89">
                  <c:v>850.25199999999995</c:v>
                </c:pt>
                <c:pt idx="90">
                  <c:v>850.60599999999999</c:v>
                </c:pt>
                <c:pt idx="91">
                  <c:v>850.74400000000003</c:v>
                </c:pt>
                <c:pt idx="92">
                  <c:v>851.24199999999996</c:v>
                </c:pt>
                <c:pt idx="93">
                  <c:v>851.51700000000005</c:v>
                </c:pt>
                <c:pt idx="94">
                  <c:v>851.697</c:v>
                </c:pt>
                <c:pt idx="95">
                  <c:v>852.17499999999995</c:v>
                </c:pt>
                <c:pt idx="96">
                  <c:v>852.52499999999998</c:v>
                </c:pt>
                <c:pt idx="97">
                  <c:v>852.66099999999994</c:v>
                </c:pt>
                <c:pt idx="98">
                  <c:v>853.43100000000004</c:v>
                </c:pt>
                <c:pt idx="99">
                  <c:v>854.42700000000002</c:v>
                </c:pt>
                <c:pt idx="100">
                  <c:v>855.38</c:v>
                </c:pt>
                <c:pt idx="101">
                  <c:v>856.38499999999999</c:v>
                </c:pt>
                <c:pt idx="102">
                  <c:v>857.37199999999996</c:v>
                </c:pt>
                <c:pt idx="103">
                  <c:v>858.30200000000002</c:v>
                </c:pt>
                <c:pt idx="104">
                  <c:v>859.20299999999997</c:v>
                </c:pt>
                <c:pt idx="105">
                  <c:v>860.11800000000005</c:v>
                </c:pt>
                <c:pt idx="106">
                  <c:v>861.15499999999997</c:v>
                </c:pt>
                <c:pt idx="107">
                  <c:v>861.20399999999995</c:v>
                </c:pt>
                <c:pt idx="108">
                  <c:v>862.11400000000003</c:v>
                </c:pt>
                <c:pt idx="109">
                  <c:v>863.02099999999996</c:v>
                </c:pt>
                <c:pt idx="110">
                  <c:v>864.07</c:v>
                </c:pt>
                <c:pt idx="111">
                  <c:v>865.10799999999995</c:v>
                </c:pt>
                <c:pt idx="112">
                  <c:v>866.16700000000003</c:v>
                </c:pt>
                <c:pt idx="113">
                  <c:v>866.83</c:v>
                </c:pt>
                <c:pt idx="114">
                  <c:v>867.28700000000003</c:v>
                </c:pt>
                <c:pt idx="115">
                  <c:v>868</c:v>
                </c:pt>
                <c:pt idx="116">
                  <c:v>868.577</c:v>
                </c:pt>
                <c:pt idx="117">
                  <c:v>869.56200000000001</c:v>
                </c:pt>
                <c:pt idx="118">
                  <c:v>870.57600000000002</c:v>
                </c:pt>
                <c:pt idx="119">
                  <c:v>871.70600000000002</c:v>
                </c:pt>
                <c:pt idx="120">
                  <c:v>872.65599999999995</c:v>
                </c:pt>
                <c:pt idx="121">
                  <c:v>873.50099999999998</c:v>
                </c:pt>
                <c:pt idx="122">
                  <c:v>874.30799999999999</c:v>
                </c:pt>
                <c:pt idx="123">
                  <c:v>874.46699999999998</c:v>
                </c:pt>
                <c:pt idx="124">
                  <c:v>874.60900000000004</c:v>
                </c:pt>
                <c:pt idx="125">
                  <c:v>875.11500000000001</c:v>
                </c:pt>
                <c:pt idx="126">
                  <c:v>875.32</c:v>
                </c:pt>
                <c:pt idx="127">
                  <c:v>875.60900000000004</c:v>
                </c:pt>
                <c:pt idx="128">
                  <c:v>876.16499999999996</c:v>
                </c:pt>
                <c:pt idx="129">
                  <c:v>876.24800000000005</c:v>
                </c:pt>
                <c:pt idx="130">
                  <c:v>876.73299999999995</c:v>
                </c:pt>
                <c:pt idx="131">
                  <c:v>877.29</c:v>
                </c:pt>
                <c:pt idx="132">
                  <c:v>877.32799999999997</c:v>
                </c:pt>
                <c:pt idx="133">
                  <c:v>877.88800000000003</c:v>
                </c:pt>
                <c:pt idx="134">
                  <c:v>878.20699999999999</c:v>
                </c:pt>
                <c:pt idx="135">
                  <c:v>878.49900000000002</c:v>
                </c:pt>
                <c:pt idx="136">
                  <c:v>879.08100000000002</c:v>
                </c:pt>
                <c:pt idx="137">
                  <c:v>879.17600000000004</c:v>
                </c:pt>
                <c:pt idx="138">
                  <c:v>879.65200000000004</c:v>
                </c:pt>
                <c:pt idx="139">
                  <c:v>880.08199999999999</c:v>
                </c:pt>
                <c:pt idx="140">
                  <c:v>880.25099999999998</c:v>
                </c:pt>
                <c:pt idx="141">
                  <c:v>880.827</c:v>
                </c:pt>
                <c:pt idx="142">
                  <c:v>881.03099999999995</c:v>
                </c:pt>
                <c:pt idx="143">
                  <c:v>881.41399999999999</c:v>
                </c:pt>
                <c:pt idx="144">
                  <c:v>882.01400000000001</c:v>
                </c:pt>
                <c:pt idx="145">
                  <c:v>882.99900000000002</c:v>
                </c:pt>
                <c:pt idx="146">
                  <c:v>883.274</c:v>
                </c:pt>
                <c:pt idx="147">
                  <c:v>883.28</c:v>
                </c:pt>
                <c:pt idx="148">
                  <c:v>884.077</c:v>
                </c:pt>
                <c:pt idx="149">
                  <c:v>885.11599999999999</c:v>
                </c:pt>
                <c:pt idx="150">
                  <c:v>886.05100000000004</c:v>
                </c:pt>
                <c:pt idx="151">
                  <c:v>886.80499999999995</c:v>
                </c:pt>
                <c:pt idx="152">
                  <c:v>886.80899999999997</c:v>
                </c:pt>
                <c:pt idx="153">
                  <c:v>887.45799999999997</c:v>
                </c:pt>
                <c:pt idx="154">
                  <c:v>888.47400000000005</c:v>
                </c:pt>
                <c:pt idx="155">
                  <c:v>889.45799999999997</c:v>
                </c:pt>
                <c:pt idx="156">
                  <c:v>889.62</c:v>
                </c:pt>
                <c:pt idx="157">
                  <c:v>890.36400000000003</c:v>
                </c:pt>
                <c:pt idx="158">
                  <c:v>891.298</c:v>
                </c:pt>
                <c:pt idx="159">
                  <c:v>892.226</c:v>
                </c:pt>
                <c:pt idx="160">
                  <c:v>892.95500000000004</c:v>
                </c:pt>
                <c:pt idx="161">
                  <c:v>893.27499999999998</c:v>
                </c:pt>
                <c:pt idx="162">
                  <c:v>893.29499999999996</c:v>
                </c:pt>
                <c:pt idx="163">
                  <c:v>894.06500000000005</c:v>
                </c:pt>
                <c:pt idx="164">
                  <c:v>899.02499999999998</c:v>
                </c:pt>
                <c:pt idx="165">
                  <c:v>905.14700000000005</c:v>
                </c:pt>
                <c:pt idx="166">
                  <c:v>907.37400000000002</c:v>
                </c:pt>
                <c:pt idx="167">
                  <c:v>908.66700000000003</c:v>
                </c:pt>
                <c:pt idx="168">
                  <c:v>909.154</c:v>
                </c:pt>
                <c:pt idx="169">
                  <c:v>911.20799999999997</c:v>
                </c:pt>
                <c:pt idx="170">
                  <c:v>913.63800000000003</c:v>
                </c:pt>
                <c:pt idx="171">
                  <c:v>915.101</c:v>
                </c:pt>
                <c:pt idx="172">
                  <c:v>917.16</c:v>
                </c:pt>
                <c:pt idx="173">
                  <c:v>918.31299999999999</c:v>
                </c:pt>
                <c:pt idx="174">
                  <c:v>919.096</c:v>
                </c:pt>
                <c:pt idx="175">
                  <c:v>921.26199999999994</c:v>
                </c:pt>
                <c:pt idx="176">
                  <c:v>922.90300000000002</c:v>
                </c:pt>
                <c:pt idx="177">
                  <c:v>924.74800000000005</c:v>
                </c:pt>
                <c:pt idx="178">
                  <c:v>927.08399999999995</c:v>
                </c:pt>
                <c:pt idx="179">
                  <c:v>928.39700000000005</c:v>
                </c:pt>
                <c:pt idx="180">
                  <c:v>929.41099999999994</c:v>
                </c:pt>
                <c:pt idx="181">
                  <c:v>931.423</c:v>
                </c:pt>
                <c:pt idx="182">
                  <c:v>933.26</c:v>
                </c:pt>
                <c:pt idx="183">
                  <c:v>935.18700000000001</c:v>
                </c:pt>
                <c:pt idx="184">
                  <c:v>939.18899999999996</c:v>
                </c:pt>
                <c:pt idx="185">
                  <c:v>948.95100000000002</c:v>
                </c:pt>
                <c:pt idx="186">
                  <c:v>949.11699999999996</c:v>
                </c:pt>
                <c:pt idx="187">
                  <c:v>958.70899999999995</c:v>
                </c:pt>
                <c:pt idx="188">
                  <c:v>963.95100000000002</c:v>
                </c:pt>
                <c:pt idx="189">
                  <c:v>963.95600000000002</c:v>
                </c:pt>
                <c:pt idx="190">
                  <c:v>969.65200000000004</c:v>
                </c:pt>
                <c:pt idx="191">
                  <c:v>979.42399999999998</c:v>
                </c:pt>
                <c:pt idx="192">
                  <c:v>988.51</c:v>
                </c:pt>
                <c:pt idx="193">
                  <c:v>997.91499999999996</c:v>
                </c:pt>
                <c:pt idx="194">
                  <c:v>997.99099999999999</c:v>
                </c:pt>
                <c:pt idx="195">
                  <c:v>1003.122</c:v>
                </c:pt>
                <c:pt idx="196">
                  <c:v>1003.13</c:v>
                </c:pt>
                <c:pt idx="197">
                  <c:v>1008.774</c:v>
                </c:pt>
                <c:pt idx="198">
                  <c:v>1018.365</c:v>
                </c:pt>
                <c:pt idx="199">
                  <c:v>1019.503</c:v>
                </c:pt>
                <c:pt idx="200">
                  <c:v>1019.513</c:v>
                </c:pt>
                <c:pt idx="201">
                  <c:v>1019.525</c:v>
                </c:pt>
                <c:pt idx="202">
                  <c:v>1019.532</c:v>
                </c:pt>
                <c:pt idx="203">
                  <c:v>1019.538</c:v>
                </c:pt>
                <c:pt idx="204">
                  <c:v>1019.696</c:v>
                </c:pt>
                <c:pt idx="205">
                  <c:v>1019.731</c:v>
                </c:pt>
                <c:pt idx="206">
                  <c:v>1030.229</c:v>
                </c:pt>
                <c:pt idx="207">
                  <c:v>1039.2739999999999</c:v>
                </c:pt>
                <c:pt idx="208">
                  <c:v>1039.6199999999999</c:v>
                </c:pt>
                <c:pt idx="209">
                  <c:v>1039.6320000000001</c:v>
                </c:pt>
                <c:pt idx="210">
                  <c:v>1039.6869999999999</c:v>
                </c:pt>
                <c:pt idx="211">
                  <c:v>1039.7059999999999</c:v>
                </c:pt>
                <c:pt idx="212">
                  <c:v>1050.028</c:v>
                </c:pt>
                <c:pt idx="213">
                  <c:v>1058.7840000000001</c:v>
                </c:pt>
                <c:pt idx="214">
                  <c:v>1059.5719999999999</c:v>
                </c:pt>
                <c:pt idx="215">
                  <c:v>1070.056</c:v>
                </c:pt>
                <c:pt idx="216">
                  <c:v>1070.193</c:v>
                </c:pt>
                <c:pt idx="217">
                  <c:v>1070.25</c:v>
                </c:pt>
                <c:pt idx="218">
                  <c:v>1070.2760000000001</c:v>
                </c:pt>
                <c:pt idx="219">
                  <c:v>1070.44</c:v>
                </c:pt>
                <c:pt idx="220">
                  <c:v>1070.472</c:v>
                </c:pt>
                <c:pt idx="221">
                  <c:v>1077.4839999999999</c:v>
                </c:pt>
                <c:pt idx="222">
                  <c:v>1085.039</c:v>
                </c:pt>
                <c:pt idx="223">
                  <c:v>1085.04</c:v>
                </c:pt>
                <c:pt idx="224">
                  <c:v>1088.8219999999999</c:v>
                </c:pt>
                <c:pt idx="225">
                  <c:v>1098.412</c:v>
                </c:pt>
              </c:numCache>
            </c:numRef>
          </c:xVal>
          <c:yVal>
            <c:numRef>
              <c:f>OPO_NIR.txt!$J$2:$J$509</c:f>
              <c:numCache>
                <c:formatCode>General</c:formatCode>
                <c:ptCount val="508"/>
                <c:pt idx="0">
                  <c:v>2.5000000000000001E-2</c:v>
                </c:pt>
                <c:pt idx="1">
                  <c:v>0.02</c:v>
                </c:pt>
                <c:pt idx="2">
                  <c:v>3.5000000000000003E-2</c:v>
                </c:pt>
                <c:pt idx="3">
                  <c:v>2.7E-2</c:v>
                </c:pt>
                <c:pt idx="4">
                  <c:v>2.7E-2</c:v>
                </c:pt>
                <c:pt idx="5">
                  <c:v>2.5999999999999999E-2</c:v>
                </c:pt>
                <c:pt idx="6">
                  <c:v>2.3E-2</c:v>
                </c:pt>
                <c:pt idx="7">
                  <c:v>4.7E-2</c:v>
                </c:pt>
                <c:pt idx="8">
                  <c:v>3.3000000000000002E-2</c:v>
                </c:pt>
                <c:pt idx="9">
                  <c:v>2.9000000000000001E-2</c:v>
                </c:pt>
                <c:pt idx="10">
                  <c:v>0.09</c:v>
                </c:pt>
                <c:pt idx="11">
                  <c:v>2.9000000000000001E-2</c:v>
                </c:pt>
                <c:pt idx="12">
                  <c:v>8.8999999999999996E-2</c:v>
                </c:pt>
                <c:pt idx="13">
                  <c:v>2.9000000000000001E-2</c:v>
                </c:pt>
                <c:pt idx="14">
                  <c:v>3.1E-2</c:v>
                </c:pt>
                <c:pt idx="15">
                  <c:v>0.03</c:v>
                </c:pt>
                <c:pt idx="16">
                  <c:v>2.7E-2</c:v>
                </c:pt>
                <c:pt idx="17">
                  <c:v>2.4E-2</c:v>
                </c:pt>
                <c:pt idx="18">
                  <c:v>3.2000000000000001E-2</c:v>
                </c:pt>
                <c:pt idx="19">
                  <c:v>2.9000000000000001E-2</c:v>
                </c:pt>
                <c:pt idx="20">
                  <c:v>3.1E-2</c:v>
                </c:pt>
                <c:pt idx="21">
                  <c:v>3.2000000000000001E-2</c:v>
                </c:pt>
                <c:pt idx="22">
                  <c:v>2.9000000000000001E-2</c:v>
                </c:pt>
                <c:pt idx="23">
                  <c:v>3.2000000000000001E-2</c:v>
                </c:pt>
                <c:pt idx="24">
                  <c:v>3.1E-2</c:v>
                </c:pt>
                <c:pt idx="25">
                  <c:v>2.1999999999999999E-2</c:v>
                </c:pt>
                <c:pt idx="26">
                  <c:v>3.1E-2</c:v>
                </c:pt>
                <c:pt idx="27">
                  <c:v>3.5999999999999997E-2</c:v>
                </c:pt>
                <c:pt idx="28">
                  <c:v>2.3E-2</c:v>
                </c:pt>
                <c:pt idx="29">
                  <c:v>3.5000000000000003E-2</c:v>
                </c:pt>
                <c:pt idx="30">
                  <c:v>4.2000000000000003E-2</c:v>
                </c:pt>
                <c:pt idx="31">
                  <c:v>8.0000000000000002E-3</c:v>
                </c:pt>
                <c:pt idx="32">
                  <c:v>3.3000000000000002E-2</c:v>
                </c:pt>
                <c:pt idx="33">
                  <c:v>3.1E-2</c:v>
                </c:pt>
                <c:pt idx="34">
                  <c:v>7.2999999999999995E-2</c:v>
                </c:pt>
                <c:pt idx="35">
                  <c:v>2.7E-2</c:v>
                </c:pt>
                <c:pt idx="36">
                  <c:v>0.03</c:v>
                </c:pt>
                <c:pt idx="37">
                  <c:v>0.04</c:v>
                </c:pt>
                <c:pt idx="38">
                  <c:v>3.3000000000000002E-2</c:v>
                </c:pt>
                <c:pt idx="39">
                  <c:v>6.2E-2</c:v>
                </c:pt>
                <c:pt idx="40">
                  <c:v>2.8000000000000001E-2</c:v>
                </c:pt>
                <c:pt idx="41">
                  <c:v>2.4E-2</c:v>
                </c:pt>
                <c:pt idx="42">
                  <c:v>3.1E-2</c:v>
                </c:pt>
                <c:pt idx="43">
                  <c:v>0.03</c:v>
                </c:pt>
                <c:pt idx="44">
                  <c:v>6.8000000000000005E-2</c:v>
                </c:pt>
                <c:pt idx="45">
                  <c:v>3.2000000000000001E-2</c:v>
                </c:pt>
                <c:pt idx="46">
                  <c:v>2.4E-2</c:v>
                </c:pt>
                <c:pt idx="47">
                  <c:v>2.7E-2</c:v>
                </c:pt>
                <c:pt idx="48">
                  <c:v>2.9000000000000001E-2</c:v>
                </c:pt>
                <c:pt idx="49">
                  <c:v>2.8000000000000001E-2</c:v>
                </c:pt>
                <c:pt idx="50">
                  <c:v>2.4E-2</c:v>
                </c:pt>
                <c:pt idx="51">
                  <c:v>2.9000000000000001E-2</c:v>
                </c:pt>
                <c:pt idx="52">
                  <c:v>1.9E-2</c:v>
                </c:pt>
                <c:pt idx="53">
                  <c:v>2.7E-2</c:v>
                </c:pt>
                <c:pt idx="54">
                  <c:v>2.5000000000000001E-2</c:v>
                </c:pt>
                <c:pt idx="55">
                  <c:v>3.1E-2</c:v>
                </c:pt>
                <c:pt idx="56">
                  <c:v>3.3000000000000002E-2</c:v>
                </c:pt>
                <c:pt idx="57">
                  <c:v>2.1000000000000001E-2</c:v>
                </c:pt>
                <c:pt idx="58">
                  <c:v>1.7999999999999999E-2</c:v>
                </c:pt>
                <c:pt idx="59">
                  <c:v>0.02</c:v>
                </c:pt>
                <c:pt idx="60">
                  <c:v>2.4E-2</c:v>
                </c:pt>
                <c:pt idx="61">
                  <c:v>4.2000000000000003E-2</c:v>
                </c:pt>
                <c:pt idx="62">
                  <c:v>4.2999999999999997E-2</c:v>
                </c:pt>
                <c:pt idx="63">
                  <c:v>0.26500000000000001</c:v>
                </c:pt>
                <c:pt idx="64">
                  <c:v>3.2000000000000001E-2</c:v>
                </c:pt>
                <c:pt idx="65">
                  <c:v>3.1E-2</c:v>
                </c:pt>
                <c:pt idx="66">
                  <c:v>2.7E-2</c:v>
                </c:pt>
                <c:pt idx="67">
                  <c:v>3.1E-2</c:v>
                </c:pt>
                <c:pt idx="68">
                  <c:v>2.8000000000000001E-2</c:v>
                </c:pt>
                <c:pt idx="69">
                  <c:v>0.39</c:v>
                </c:pt>
                <c:pt idx="70">
                  <c:v>8.3000000000000004E-2</c:v>
                </c:pt>
                <c:pt idx="71">
                  <c:v>0.15</c:v>
                </c:pt>
                <c:pt idx="72">
                  <c:v>2.5000000000000001E-2</c:v>
                </c:pt>
                <c:pt idx="73">
                  <c:v>3.5999999999999997E-2</c:v>
                </c:pt>
                <c:pt idx="74">
                  <c:v>2.1000000000000001E-2</c:v>
                </c:pt>
                <c:pt idx="75">
                  <c:v>0.183</c:v>
                </c:pt>
                <c:pt idx="76">
                  <c:v>0.02</c:v>
                </c:pt>
                <c:pt idx="77">
                  <c:v>0.29299999999999998</c:v>
                </c:pt>
                <c:pt idx="78">
                  <c:v>0.02</c:v>
                </c:pt>
                <c:pt idx="79">
                  <c:v>8.5999999999999993E-2</c:v>
                </c:pt>
                <c:pt idx="80">
                  <c:v>0.151</c:v>
                </c:pt>
                <c:pt idx="81">
                  <c:v>2.8000000000000001E-2</c:v>
                </c:pt>
                <c:pt idx="82">
                  <c:v>2.4E-2</c:v>
                </c:pt>
                <c:pt idx="83">
                  <c:v>8.5999999999999993E-2</c:v>
                </c:pt>
                <c:pt idx="84">
                  <c:v>3.5000000000000003E-2</c:v>
                </c:pt>
                <c:pt idx="85">
                  <c:v>2.8000000000000001E-2</c:v>
                </c:pt>
                <c:pt idx="86">
                  <c:v>2.1000000000000001E-2</c:v>
                </c:pt>
                <c:pt idx="87">
                  <c:v>2.5999999999999999E-2</c:v>
                </c:pt>
                <c:pt idx="88">
                  <c:v>2.8000000000000001E-2</c:v>
                </c:pt>
                <c:pt idx="89">
                  <c:v>2.5999999999999999E-2</c:v>
                </c:pt>
                <c:pt idx="90">
                  <c:v>3.1E-2</c:v>
                </c:pt>
                <c:pt idx="91">
                  <c:v>2.1999999999999999E-2</c:v>
                </c:pt>
                <c:pt idx="92">
                  <c:v>0.03</c:v>
                </c:pt>
                <c:pt idx="93">
                  <c:v>5.7000000000000002E-2</c:v>
                </c:pt>
                <c:pt idx="94">
                  <c:v>3.3000000000000002E-2</c:v>
                </c:pt>
                <c:pt idx="95">
                  <c:v>2.8000000000000001E-2</c:v>
                </c:pt>
                <c:pt idx="96">
                  <c:v>3.3000000000000002E-2</c:v>
                </c:pt>
                <c:pt idx="97">
                  <c:v>3.4000000000000002E-2</c:v>
                </c:pt>
                <c:pt idx="98">
                  <c:v>4.5999999999999999E-2</c:v>
                </c:pt>
                <c:pt idx="99">
                  <c:v>3.2000000000000001E-2</c:v>
                </c:pt>
                <c:pt idx="100">
                  <c:v>3.5000000000000003E-2</c:v>
                </c:pt>
                <c:pt idx="101">
                  <c:v>3.2000000000000001E-2</c:v>
                </c:pt>
                <c:pt idx="102">
                  <c:v>4.2999999999999997E-2</c:v>
                </c:pt>
                <c:pt idx="103">
                  <c:v>5.1999999999999998E-2</c:v>
                </c:pt>
                <c:pt idx="104">
                  <c:v>4.5999999999999999E-2</c:v>
                </c:pt>
                <c:pt idx="105">
                  <c:v>3.5999999999999997E-2</c:v>
                </c:pt>
                <c:pt idx="106">
                  <c:v>0.03</c:v>
                </c:pt>
                <c:pt idx="107">
                  <c:v>2.9000000000000001E-2</c:v>
                </c:pt>
                <c:pt idx="108">
                  <c:v>3.5000000000000003E-2</c:v>
                </c:pt>
                <c:pt idx="109">
                  <c:v>3.2000000000000001E-2</c:v>
                </c:pt>
                <c:pt idx="110">
                  <c:v>2.7E-2</c:v>
                </c:pt>
                <c:pt idx="111">
                  <c:v>6.4000000000000001E-2</c:v>
                </c:pt>
                <c:pt idx="112">
                  <c:v>5.8999999999999997E-2</c:v>
                </c:pt>
                <c:pt idx="113">
                  <c:v>0.04</c:v>
                </c:pt>
                <c:pt idx="114">
                  <c:v>2.5999999999999999E-2</c:v>
                </c:pt>
                <c:pt idx="115">
                  <c:v>3.1E-2</c:v>
                </c:pt>
                <c:pt idx="116">
                  <c:v>0.04</c:v>
                </c:pt>
                <c:pt idx="117">
                  <c:v>1.4E-2</c:v>
                </c:pt>
                <c:pt idx="118">
                  <c:v>1.2E-2</c:v>
                </c:pt>
                <c:pt idx="119">
                  <c:v>3.4000000000000002E-2</c:v>
                </c:pt>
                <c:pt idx="120">
                  <c:v>0.06</c:v>
                </c:pt>
                <c:pt idx="121">
                  <c:v>7.0999999999999994E-2</c:v>
                </c:pt>
                <c:pt idx="122">
                  <c:v>1.7000000000000001E-2</c:v>
                </c:pt>
                <c:pt idx="123">
                  <c:v>7.5999999999999998E-2</c:v>
                </c:pt>
                <c:pt idx="124">
                  <c:v>3.4000000000000002E-2</c:v>
                </c:pt>
                <c:pt idx="125">
                  <c:v>3.2000000000000001E-2</c:v>
                </c:pt>
                <c:pt idx="126">
                  <c:v>1.6E-2</c:v>
                </c:pt>
                <c:pt idx="127">
                  <c:v>3.5000000000000003E-2</c:v>
                </c:pt>
                <c:pt idx="128">
                  <c:v>3.4000000000000002E-2</c:v>
                </c:pt>
                <c:pt idx="129">
                  <c:v>2.3E-2</c:v>
                </c:pt>
                <c:pt idx="130">
                  <c:v>0.04</c:v>
                </c:pt>
                <c:pt idx="131">
                  <c:v>2.5999999999999999E-2</c:v>
                </c:pt>
                <c:pt idx="132">
                  <c:v>4.1000000000000002E-2</c:v>
                </c:pt>
                <c:pt idx="133">
                  <c:v>3.1E-2</c:v>
                </c:pt>
                <c:pt idx="134">
                  <c:v>2.4E-2</c:v>
                </c:pt>
                <c:pt idx="135">
                  <c:v>2.3E-2</c:v>
                </c:pt>
                <c:pt idx="136">
                  <c:v>2.5999999999999999E-2</c:v>
                </c:pt>
                <c:pt idx="137">
                  <c:v>3.6999999999999998E-2</c:v>
                </c:pt>
                <c:pt idx="138">
                  <c:v>3.3000000000000002E-2</c:v>
                </c:pt>
                <c:pt idx="139">
                  <c:v>3.6999999999999998E-2</c:v>
                </c:pt>
                <c:pt idx="140">
                  <c:v>4.2999999999999997E-2</c:v>
                </c:pt>
                <c:pt idx="141">
                  <c:v>2.5999999999999999E-2</c:v>
                </c:pt>
                <c:pt idx="142">
                  <c:v>4.7E-2</c:v>
                </c:pt>
                <c:pt idx="143">
                  <c:v>2.7E-2</c:v>
                </c:pt>
                <c:pt idx="144">
                  <c:v>3.2000000000000001E-2</c:v>
                </c:pt>
                <c:pt idx="145">
                  <c:v>3.6999999999999998E-2</c:v>
                </c:pt>
                <c:pt idx="146">
                  <c:v>0.04</c:v>
                </c:pt>
                <c:pt idx="147">
                  <c:v>4.1000000000000002E-2</c:v>
                </c:pt>
                <c:pt idx="148">
                  <c:v>3.9E-2</c:v>
                </c:pt>
                <c:pt idx="149">
                  <c:v>3.7999999999999999E-2</c:v>
                </c:pt>
                <c:pt idx="150">
                  <c:v>6.7000000000000004E-2</c:v>
                </c:pt>
                <c:pt idx="151">
                  <c:v>3.5999999999999997E-2</c:v>
                </c:pt>
                <c:pt idx="152">
                  <c:v>0.04</c:v>
                </c:pt>
                <c:pt idx="153">
                  <c:v>0.04</c:v>
                </c:pt>
                <c:pt idx="154">
                  <c:v>3.1E-2</c:v>
                </c:pt>
                <c:pt idx="155">
                  <c:v>3.7999999999999999E-2</c:v>
                </c:pt>
                <c:pt idx="156">
                  <c:v>4.3999999999999997E-2</c:v>
                </c:pt>
                <c:pt idx="157">
                  <c:v>4.1000000000000002E-2</c:v>
                </c:pt>
                <c:pt idx="158">
                  <c:v>3.6999999999999998E-2</c:v>
                </c:pt>
                <c:pt idx="159">
                  <c:v>4.4999999999999998E-2</c:v>
                </c:pt>
                <c:pt idx="160">
                  <c:v>4.9000000000000002E-2</c:v>
                </c:pt>
                <c:pt idx="161">
                  <c:v>4.2000000000000003E-2</c:v>
                </c:pt>
                <c:pt idx="162">
                  <c:v>4.3999999999999997E-2</c:v>
                </c:pt>
                <c:pt idx="163">
                  <c:v>5.6000000000000001E-2</c:v>
                </c:pt>
                <c:pt idx="164">
                  <c:v>5.1999999999999998E-2</c:v>
                </c:pt>
                <c:pt idx="165">
                  <c:v>0.16300000000000001</c:v>
                </c:pt>
                <c:pt idx="166">
                  <c:v>0.23400000000000001</c:v>
                </c:pt>
                <c:pt idx="167">
                  <c:v>5.1999999999999998E-2</c:v>
                </c:pt>
                <c:pt idx="168">
                  <c:v>4.1000000000000002E-2</c:v>
                </c:pt>
                <c:pt idx="169">
                  <c:v>4.2999999999999997E-2</c:v>
                </c:pt>
                <c:pt idx="170">
                  <c:v>5.5E-2</c:v>
                </c:pt>
                <c:pt idx="171">
                  <c:v>4.1000000000000002E-2</c:v>
                </c:pt>
                <c:pt idx="172">
                  <c:v>3.6999999999999998E-2</c:v>
                </c:pt>
                <c:pt idx="173">
                  <c:v>3.7999999999999999E-2</c:v>
                </c:pt>
                <c:pt idx="174">
                  <c:v>4.1000000000000002E-2</c:v>
                </c:pt>
                <c:pt idx="175">
                  <c:v>0.04</c:v>
                </c:pt>
                <c:pt idx="176">
                  <c:v>0.03</c:v>
                </c:pt>
                <c:pt idx="177">
                  <c:v>3.5999999999999997E-2</c:v>
                </c:pt>
                <c:pt idx="178">
                  <c:v>4.2999999999999997E-2</c:v>
                </c:pt>
                <c:pt idx="179">
                  <c:v>5.0999999999999997E-2</c:v>
                </c:pt>
                <c:pt idx="180">
                  <c:v>1.7999999999999999E-2</c:v>
                </c:pt>
                <c:pt idx="181">
                  <c:v>1.7999999999999999E-2</c:v>
                </c:pt>
                <c:pt idx="182">
                  <c:v>4.9000000000000002E-2</c:v>
                </c:pt>
                <c:pt idx="183">
                  <c:v>5.0999999999999997E-2</c:v>
                </c:pt>
                <c:pt idx="184">
                  <c:v>0.32</c:v>
                </c:pt>
                <c:pt idx="185">
                  <c:v>0.45100000000000001</c:v>
                </c:pt>
                <c:pt idx="186">
                  <c:v>7.1999999999999995E-2</c:v>
                </c:pt>
                <c:pt idx="187">
                  <c:v>9.2999999999999999E-2</c:v>
                </c:pt>
                <c:pt idx="188">
                  <c:v>4.5999999999999999E-2</c:v>
                </c:pt>
                <c:pt idx="189">
                  <c:v>5.8999999999999997E-2</c:v>
                </c:pt>
                <c:pt idx="190">
                  <c:v>9.4E-2</c:v>
                </c:pt>
                <c:pt idx="191">
                  <c:v>9.7000000000000003E-2</c:v>
                </c:pt>
                <c:pt idx="192">
                  <c:v>0.10100000000000001</c:v>
                </c:pt>
                <c:pt idx="193">
                  <c:v>8.5000000000000006E-2</c:v>
                </c:pt>
                <c:pt idx="194">
                  <c:v>8.7999999999999995E-2</c:v>
                </c:pt>
                <c:pt idx="195">
                  <c:v>0.106</c:v>
                </c:pt>
                <c:pt idx="196">
                  <c:v>8.5000000000000006E-2</c:v>
                </c:pt>
                <c:pt idx="197">
                  <c:v>0.10199999999999999</c:v>
                </c:pt>
                <c:pt idx="198">
                  <c:v>6.7000000000000004E-2</c:v>
                </c:pt>
                <c:pt idx="199">
                  <c:v>0.36</c:v>
                </c:pt>
                <c:pt idx="200">
                  <c:v>8.5999999999999993E-2</c:v>
                </c:pt>
                <c:pt idx="201">
                  <c:v>8.1000000000000003E-2</c:v>
                </c:pt>
                <c:pt idx="202">
                  <c:v>5.8999999999999997E-2</c:v>
                </c:pt>
                <c:pt idx="203">
                  <c:v>5.0999999999999997E-2</c:v>
                </c:pt>
                <c:pt idx="204">
                  <c:v>7.0999999999999994E-2</c:v>
                </c:pt>
                <c:pt idx="205">
                  <c:v>6.8000000000000005E-2</c:v>
                </c:pt>
                <c:pt idx="206">
                  <c:v>6.4000000000000001E-2</c:v>
                </c:pt>
                <c:pt idx="207">
                  <c:v>5.7000000000000002E-2</c:v>
                </c:pt>
                <c:pt idx="208">
                  <c:v>4.1000000000000002E-2</c:v>
                </c:pt>
                <c:pt idx="209">
                  <c:v>4.7E-2</c:v>
                </c:pt>
                <c:pt idx="210">
                  <c:v>3.9E-2</c:v>
                </c:pt>
                <c:pt idx="211">
                  <c:v>4.8000000000000001E-2</c:v>
                </c:pt>
                <c:pt idx="212">
                  <c:v>5.8999999999999997E-2</c:v>
                </c:pt>
                <c:pt idx="213">
                  <c:v>7.9000000000000001E-2</c:v>
                </c:pt>
                <c:pt idx="214">
                  <c:v>0.01</c:v>
                </c:pt>
                <c:pt idx="215">
                  <c:v>2E-3</c:v>
                </c:pt>
                <c:pt idx="216">
                  <c:v>1.4E-2</c:v>
                </c:pt>
                <c:pt idx="217">
                  <c:v>5.6000000000000001E-2</c:v>
                </c:pt>
                <c:pt idx="218">
                  <c:v>7.9000000000000001E-2</c:v>
                </c:pt>
                <c:pt idx="219">
                  <c:v>2.8000000000000001E-2</c:v>
                </c:pt>
                <c:pt idx="220">
                  <c:v>5.0000000000000001E-3</c:v>
                </c:pt>
                <c:pt idx="221">
                  <c:v>4.8000000000000001E-2</c:v>
                </c:pt>
                <c:pt idx="222">
                  <c:v>3.5000000000000003E-2</c:v>
                </c:pt>
                <c:pt idx="223">
                  <c:v>3.5000000000000003E-2</c:v>
                </c:pt>
                <c:pt idx="224">
                  <c:v>7.4999999999999997E-2</c:v>
                </c:pt>
                <c:pt idx="225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23-AB4B-857E-231B67B790CF}"/>
            </c:ext>
          </c:extLst>
        </c:ser>
        <c:ser>
          <c:idx val="0"/>
          <c:order val="0"/>
          <c:tx>
            <c:strRef>
              <c:f>OPO_NIR_Idler.txt!$U$2</c:f>
              <c:strCache>
                <c:ptCount val="1"/>
                <c:pt idx="0">
                  <c:v>OPO_NIR_Idler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OPO_NIR_Idler.txt!$I$2:$I$1397</c:f>
              <c:numCache>
                <c:formatCode>General</c:formatCode>
                <c:ptCount val="1396"/>
                <c:pt idx="0">
                  <c:v>1251.665</c:v>
                </c:pt>
                <c:pt idx="1">
                  <c:v>1271.58</c:v>
                </c:pt>
                <c:pt idx="2">
                  <c:v>1272.5260000000001</c:v>
                </c:pt>
                <c:pt idx="3">
                  <c:v>1290.2439999999999</c:v>
                </c:pt>
                <c:pt idx="4">
                  <c:v>1290.27</c:v>
                </c:pt>
                <c:pt idx="5">
                  <c:v>1313.742</c:v>
                </c:pt>
                <c:pt idx="6">
                  <c:v>1327.3889999999999</c:v>
                </c:pt>
                <c:pt idx="7">
                  <c:v>1328.518</c:v>
                </c:pt>
                <c:pt idx="8">
                  <c:v>1329.4469999999999</c:v>
                </c:pt>
                <c:pt idx="9">
                  <c:v>1329.893</c:v>
                </c:pt>
                <c:pt idx="10">
                  <c:v>1330.4870000000001</c:v>
                </c:pt>
                <c:pt idx="11">
                  <c:v>1331.6279999999999</c:v>
                </c:pt>
                <c:pt idx="12">
                  <c:v>1344.979</c:v>
                </c:pt>
                <c:pt idx="13">
                  <c:v>1345.56</c:v>
                </c:pt>
                <c:pt idx="14">
                  <c:v>1345.972</c:v>
                </c:pt>
                <c:pt idx="15">
                  <c:v>1346.4559999999999</c:v>
                </c:pt>
                <c:pt idx="16">
                  <c:v>1346.77</c:v>
                </c:pt>
                <c:pt idx="17">
                  <c:v>1347.662</c:v>
                </c:pt>
                <c:pt idx="18">
                  <c:v>1348.6030000000001</c:v>
                </c:pt>
                <c:pt idx="19">
                  <c:v>1349.1990000000001</c:v>
                </c:pt>
                <c:pt idx="20">
                  <c:v>1350.0989999999999</c:v>
                </c:pt>
                <c:pt idx="21">
                  <c:v>1350.473</c:v>
                </c:pt>
                <c:pt idx="22">
                  <c:v>1350.9749999999999</c:v>
                </c:pt>
                <c:pt idx="23">
                  <c:v>1351.8520000000001</c:v>
                </c:pt>
                <c:pt idx="24">
                  <c:v>1352.8589999999999</c:v>
                </c:pt>
                <c:pt idx="25">
                  <c:v>1353.768</c:v>
                </c:pt>
                <c:pt idx="26">
                  <c:v>1354.8040000000001</c:v>
                </c:pt>
                <c:pt idx="27">
                  <c:v>1355.704</c:v>
                </c:pt>
                <c:pt idx="28">
                  <c:v>1356.567</c:v>
                </c:pt>
                <c:pt idx="29">
                  <c:v>1356.604</c:v>
                </c:pt>
                <c:pt idx="30">
                  <c:v>1356.886</c:v>
                </c:pt>
                <c:pt idx="31">
                  <c:v>1357.5740000000001</c:v>
                </c:pt>
                <c:pt idx="32">
                  <c:v>1357.6020000000001</c:v>
                </c:pt>
                <c:pt idx="33">
                  <c:v>1358.002</c:v>
                </c:pt>
                <c:pt idx="34">
                  <c:v>1358.954</c:v>
                </c:pt>
                <c:pt idx="35">
                  <c:v>1359.078</c:v>
                </c:pt>
                <c:pt idx="36">
                  <c:v>1359.7329999999999</c:v>
                </c:pt>
                <c:pt idx="37">
                  <c:v>1359.914</c:v>
                </c:pt>
                <c:pt idx="38">
                  <c:v>1360.431</c:v>
                </c:pt>
                <c:pt idx="39">
                  <c:v>1360.9690000000001</c:v>
                </c:pt>
                <c:pt idx="40">
                  <c:v>1361.5640000000001</c:v>
                </c:pt>
                <c:pt idx="41">
                  <c:v>1362.1579999999999</c:v>
                </c:pt>
                <c:pt idx="42">
                  <c:v>1362.627</c:v>
                </c:pt>
                <c:pt idx="43">
                  <c:v>1362.7280000000001</c:v>
                </c:pt>
                <c:pt idx="44">
                  <c:v>1363.01</c:v>
                </c:pt>
                <c:pt idx="45">
                  <c:v>1364.058</c:v>
                </c:pt>
                <c:pt idx="46">
                  <c:v>1364.489</c:v>
                </c:pt>
                <c:pt idx="47">
                  <c:v>1365.2570000000001</c:v>
                </c:pt>
                <c:pt idx="48">
                  <c:v>1365.6990000000001</c:v>
                </c:pt>
                <c:pt idx="49">
                  <c:v>1366.075</c:v>
                </c:pt>
                <c:pt idx="50">
                  <c:v>1366.777</c:v>
                </c:pt>
                <c:pt idx="51">
                  <c:v>1367.546</c:v>
                </c:pt>
                <c:pt idx="52">
                  <c:v>1368.4169999999999</c:v>
                </c:pt>
                <c:pt idx="53">
                  <c:v>1368.66</c:v>
                </c:pt>
                <c:pt idx="54">
                  <c:v>1368.7719999999999</c:v>
                </c:pt>
                <c:pt idx="55">
                  <c:v>1369.866</c:v>
                </c:pt>
                <c:pt idx="56">
                  <c:v>1370.011</c:v>
                </c:pt>
                <c:pt idx="57">
                  <c:v>1371.066</c:v>
                </c:pt>
                <c:pt idx="58">
                  <c:v>1371.3</c:v>
                </c:pt>
                <c:pt idx="59">
                  <c:v>1372.075</c:v>
                </c:pt>
                <c:pt idx="60">
                  <c:v>1372.396</c:v>
                </c:pt>
                <c:pt idx="61">
                  <c:v>1373.126</c:v>
                </c:pt>
                <c:pt idx="62">
                  <c:v>1373.558</c:v>
                </c:pt>
                <c:pt idx="63">
                  <c:v>1374.048</c:v>
                </c:pt>
                <c:pt idx="64">
                  <c:v>1374.1479999999999</c:v>
                </c:pt>
                <c:pt idx="65">
                  <c:v>1374.7550000000001</c:v>
                </c:pt>
                <c:pt idx="66">
                  <c:v>1374.9949999999999</c:v>
                </c:pt>
                <c:pt idx="67">
                  <c:v>1375.068</c:v>
                </c:pt>
                <c:pt idx="68">
                  <c:v>1375.107</c:v>
                </c:pt>
                <c:pt idx="69">
                  <c:v>1376.0609999999999</c:v>
                </c:pt>
                <c:pt idx="70">
                  <c:v>1376.2629999999999</c:v>
                </c:pt>
                <c:pt idx="71">
                  <c:v>1377.0630000000001</c:v>
                </c:pt>
                <c:pt idx="72">
                  <c:v>1377.3510000000001</c:v>
                </c:pt>
                <c:pt idx="73">
                  <c:v>1378.546</c:v>
                </c:pt>
                <c:pt idx="74">
                  <c:v>1378.693</c:v>
                </c:pt>
                <c:pt idx="75">
                  <c:v>1379.3309999999999</c:v>
                </c:pt>
                <c:pt idx="76">
                  <c:v>1380.7560000000001</c:v>
                </c:pt>
                <c:pt idx="77">
                  <c:v>1380.952</c:v>
                </c:pt>
                <c:pt idx="78">
                  <c:v>1381.6089999999999</c:v>
                </c:pt>
                <c:pt idx="79">
                  <c:v>1382.8309999999999</c:v>
                </c:pt>
                <c:pt idx="80">
                  <c:v>1383.7650000000001</c:v>
                </c:pt>
                <c:pt idx="81">
                  <c:v>1384.883</c:v>
                </c:pt>
                <c:pt idx="82">
                  <c:v>1384.914</c:v>
                </c:pt>
                <c:pt idx="83">
                  <c:v>1385.16</c:v>
                </c:pt>
                <c:pt idx="84">
                  <c:v>1385.798</c:v>
                </c:pt>
                <c:pt idx="85">
                  <c:v>1386.1379999999999</c:v>
                </c:pt>
                <c:pt idx="86">
                  <c:v>1386.77</c:v>
                </c:pt>
                <c:pt idx="87">
                  <c:v>1387.1559999999999</c:v>
                </c:pt>
                <c:pt idx="88">
                  <c:v>1387.7270000000001</c:v>
                </c:pt>
                <c:pt idx="89">
                  <c:v>1388.028</c:v>
                </c:pt>
                <c:pt idx="90">
                  <c:v>1388.3969999999999</c:v>
                </c:pt>
                <c:pt idx="91">
                  <c:v>1389.0419999999999</c:v>
                </c:pt>
                <c:pt idx="92">
                  <c:v>1389.9</c:v>
                </c:pt>
                <c:pt idx="93">
                  <c:v>1390.8679999999999</c:v>
                </c:pt>
                <c:pt idx="94">
                  <c:v>1390.924</c:v>
                </c:pt>
                <c:pt idx="95">
                  <c:v>1391.806</c:v>
                </c:pt>
                <c:pt idx="96">
                  <c:v>1392.732</c:v>
                </c:pt>
                <c:pt idx="97">
                  <c:v>1393.674</c:v>
                </c:pt>
                <c:pt idx="98">
                  <c:v>1394.7239999999999</c:v>
                </c:pt>
                <c:pt idx="99">
                  <c:v>1395.5170000000001</c:v>
                </c:pt>
                <c:pt idx="100">
                  <c:v>1396.4349999999999</c:v>
                </c:pt>
                <c:pt idx="101">
                  <c:v>1397.404</c:v>
                </c:pt>
                <c:pt idx="102">
                  <c:v>1398.3309999999999</c:v>
                </c:pt>
                <c:pt idx="103">
                  <c:v>1399.376</c:v>
                </c:pt>
                <c:pt idx="104">
                  <c:v>1400.508</c:v>
                </c:pt>
                <c:pt idx="105">
                  <c:v>1401.3420000000001</c:v>
                </c:pt>
                <c:pt idx="106">
                  <c:v>1402.2950000000001</c:v>
                </c:pt>
                <c:pt idx="107">
                  <c:v>1402.895</c:v>
                </c:pt>
                <c:pt idx="108">
                  <c:v>1402.94</c:v>
                </c:pt>
                <c:pt idx="109">
                  <c:v>1403.297</c:v>
                </c:pt>
                <c:pt idx="110">
                  <c:v>1404.7280000000001</c:v>
                </c:pt>
                <c:pt idx="111">
                  <c:v>1413.3520000000001</c:v>
                </c:pt>
                <c:pt idx="112">
                  <c:v>1433.154</c:v>
                </c:pt>
                <c:pt idx="113">
                  <c:v>1433.1859999999999</c:v>
                </c:pt>
                <c:pt idx="114">
                  <c:v>1453.415</c:v>
                </c:pt>
                <c:pt idx="115">
                  <c:v>1473.144</c:v>
                </c:pt>
                <c:pt idx="116">
                  <c:v>1474.124</c:v>
                </c:pt>
                <c:pt idx="117">
                  <c:v>1494.125</c:v>
                </c:pt>
                <c:pt idx="118">
                  <c:v>1510.723</c:v>
                </c:pt>
                <c:pt idx="119">
                  <c:v>1512.6880000000001</c:v>
                </c:pt>
                <c:pt idx="120">
                  <c:v>1513.9380000000001</c:v>
                </c:pt>
                <c:pt idx="121">
                  <c:v>1514.5820000000001</c:v>
                </c:pt>
                <c:pt idx="122">
                  <c:v>1515.826</c:v>
                </c:pt>
                <c:pt idx="123">
                  <c:v>1515.8589999999999</c:v>
                </c:pt>
                <c:pt idx="124">
                  <c:v>1516.67</c:v>
                </c:pt>
                <c:pt idx="125">
                  <c:v>1517.644</c:v>
                </c:pt>
                <c:pt idx="126">
                  <c:v>1517.71</c:v>
                </c:pt>
                <c:pt idx="127">
                  <c:v>1519.2570000000001</c:v>
                </c:pt>
                <c:pt idx="128">
                  <c:v>1520.8109999999999</c:v>
                </c:pt>
                <c:pt idx="129">
                  <c:v>1523.4359999999999</c:v>
                </c:pt>
                <c:pt idx="130">
                  <c:v>1524.913</c:v>
                </c:pt>
                <c:pt idx="131">
                  <c:v>1527.01</c:v>
                </c:pt>
                <c:pt idx="132">
                  <c:v>1529.18</c:v>
                </c:pt>
                <c:pt idx="133">
                  <c:v>1531.498</c:v>
                </c:pt>
                <c:pt idx="134">
                  <c:v>1533.472</c:v>
                </c:pt>
                <c:pt idx="135">
                  <c:v>1535.2139999999999</c:v>
                </c:pt>
                <c:pt idx="136">
                  <c:v>1537.164</c:v>
                </c:pt>
                <c:pt idx="137">
                  <c:v>1539.3610000000001</c:v>
                </c:pt>
                <c:pt idx="138">
                  <c:v>1541.38</c:v>
                </c:pt>
                <c:pt idx="139">
                  <c:v>1541.569</c:v>
                </c:pt>
                <c:pt idx="140">
                  <c:v>1543.5039999999999</c:v>
                </c:pt>
                <c:pt idx="141">
                  <c:v>1545.798</c:v>
                </c:pt>
                <c:pt idx="142">
                  <c:v>1545.8430000000001</c:v>
                </c:pt>
                <c:pt idx="143">
                  <c:v>1545.845</c:v>
                </c:pt>
                <c:pt idx="144">
                  <c:v>1545.867</c:v>
                </c:pt>
                <c:pt idx="145">
                  <c:v>1545.9110000000001</c:v>
                </c:pt>
                <c:pt idx="146">
                  <c:v>1548.0050000000001</c:v>
                </c:pt>
                <c:pt idx="147">
                  <c:v>1550.018</c:v>
                </c:pt>
                <c:pt idx="148">
                  <c:v>1552.3779999999999</c:v>
                </c:pt>
                <c:pt idx="149">
                  <c:v>1554.009</c:v>
                </c:pt>
                <c:pt idx="150">
                  <c:v>1555.8969999999999</c:v>
                </c:pt>
                <c:pt idx="151">
                  <c:v>1557.7629999999999</c:v>
                </c:pt>
                <c:pt idx="152">
                  <c:v>1559.6479999999999</c:v>
                </c:pt>
                <c:pt idx="153">
                  <c:v>1561.5940000000001</c:v>
                </c:pt>
                <c:pt idx="154">
                  <c:v>1563.393</c:v>
                </c:pt>
                <c:pt idx="155">
                  <c:v>1565.1890000000001</c:v>
                </c:pt>
                <c:pt idx="156">
                  <c:v>1567.0419999999999</c:v>
                </c:pt>
                <c:pt idx="157">
                  <c:v>1568.8920000000001</c:v>
                </c:pt>
                <c:pt idx="158">
                  <c:v>1570.653</c:v>
                </c:pt>
                <c:pt idx="159">
                  <c:v>1570.6859999999999</c:v>
                </c:pt>
                <c:pt idx="160">
                  <c:v>1572.575</c:v>
                </c:pt>
                <c:pt idx="161">
                  <c:v>1574.3630000000001</c:v>
                </c:pt>
                <c:pt idx="162">
                  <c:v>1576.211</c:v>
                </c:pt>
                <c:pt idx="163">
                  <c:v>1578.0519999999999</c:v>
                </c:pt>
                <c:pt idx="164">
                  <c:v>1580.0050000000001</c:v>
                </c:pt>
                <c:pt idx="165">
                  <c:v>1581.97</c:v>
                </c:pt>
                <c:pt idx="166">
                  <c:v>1582.133</c:v>
                </c:pt>
                <c:pt idx="167">
                  <c:v>1582.136</c:v>
                </c:pt>
                <c:pt idx="168">
                  <c:v>1584.0419999999999</c:v>
                </c:pt>
                <c:pt idx="169">
                  <c:v>1586.0840000000001</c:v>
                </c:pt>
                <c:pt idx="170">
                  <c:v>1588.077</c:v>
                </c:pt>
                <c:pt idx="171">
                  <c:v>1590.279</c:v>
                </c:pt>
                <c:pt idx="172">
                  <c:v>1592.046</c:v>
                </c:pt>
                <c:pt idx="173">
                  <c:v>1593.9960000000001</c:v>
                </c:pt>
                <c:pt idx="174">
                  <c:v>1594.47</c:v>
                </c:pt>
                <c:pt idx="175">
                  <c:v>1595.9880000000001</c:v>
                </c:pt>
                <c:pt idx="176">
                  <c:v>1596.5329999999999</c:v>
                </c:pt>
                <c:pt idx="177">
                  <c:v>1598.011</c:v>
                </c:pt>
                <c:pt idx="178">
                  <c:v>1598.45</c:v>
                </c:pt>
                <c:pt idx="179">
                  <c:v>1599.837</c:v>
                </c:pt>
                <c:pt idx="180">
                  <c:v>1600.57</c:v>
                </c:pt>
                <c:pt idx="181">
                  <c:v>1602.634</c:v>
                </c:pt>
                <c:pt idx="182">
                  <c:v>1603.654</c:v>
                </c:pt>
                <c:pt idx="183">
                  <c:v>1603.692</c:v>
                </c:pt>
                <c:pt idx="184">
                  <c:v>1604.721</c:v>
                </c:pt>
                <c:pt idx="185">
                  <c:v>1606.854</c:v>
                </c:pt>
                <c:pt idx="186">
                  <c:v>1608.9849999999999</c:v>
                </c:pt>
                <c:pt idx="187">
                  <c:v>1611.2860000000001</c:v>
                </c:pt>
                <c:pt idx="188">
                  <c:v>1613.684</c:v>
                </c:pt>
                <c:pt idx="189">
                  <c:v>1613.748</c:v>
                </c:pt>
                <c:pt idx="190">
                  <c:v>1613.749</c:v>
                </c:pt>
                <c:pt idx="191">
                  <c:v>1616.145</c:v>
                </c:pt>
                <c:pt idx="192">
                  <c:v>1618.498</c:v>
                </c:pt>
                <c:pt idx="193">
                  <c:v>1619.6849999999999</c:v>
                </c:pt>
                <c:pt idx="194">
                  <c:v>1619.7470000000001</c:v>
                </c:pt>
                <c:pt idx="195">
                  <c:v>1620.971</c:v>
                </c:pt>
                <c:pt idx="196">
                  <c:v>1623.3889999999999</c:v>
                </c:pt>
                <c:pt idx="197">
                  <c:v>1625.78</c:v>
                </c:pt>
                <c:pt idx="198">
                  <c:v>1626.0889999999999</c:v>
                </c:pt>
                <c:pt idx="199">
                  <c:v>1628.1569999999999</c:v>
                </c:pt>
                <c:pt idx="200">
                  <c:v>1629.4010000000001</c:v>
                </c:pt>
                <c:pt idx="201">
                  <c:v>1629.442</c:v>
                </c:pt>
                <c:pt idx="202">
                  <c:v>1630.758</c:v>
                </c:pt>
                <c:pt idx="203">
                  <c:v>1630.875</c:v>
                </c:pt>
                <c:pt idx="204">
                  <c:v>1633.336</c:v>
                </c:pt>
                <c:pt idx="205">
                  <c:v>1635.6489999999999</c:v>
                </c:pt>
                <c:pt idx="206">
                  <c:v>1637.931</c:v>
                </c:pt>
                <c:pt idx="207">
                  <c:v>1637.9380000000001</c:v>
                </c:pt>
                <c:pt idx="208">
                  <c:v>1637.9390000000001</c:v>
                </c:pt>
                <c:pt idx="209">
                  <c:v>1640.306</c:v>
                </c:pt>
                <c:pt idx="210">
                  <c:v>1641.806</c:v>
                </c:pt>
                <c:pt idx="211">
                  <c:v>1641.8340000000001</c:v>
                </c:pt>
                <c:pt idx="212">
                  <c:v>1642.751</c:v>
                </c:pt>
                <c:pt idx="213">
                  <c:v>1645.0409999999999</c:v>
                </c:pt>
                <c:pt idx="214">
                  <c:v>1647.2370000000001</c:v>
                </c:pt>
                <c:pt idx="215">
                  <c:v>1649.136</c:v>
                </c:pt>
                <c:pt idx="216">
                  <c:v>1649.8889999999999</c:v>
                </c:pt>
                <c:pt idx="217">
                  <c:v>1650.36</c:v>
                </c:pt>
                <c:pt idx="218">
                  <c:v>1650.3789999999999</c:v>
                </c:pt>
                <c:pt idx="219">
                  <c:v>1650.452</c:v>
                </c:pt>
                <c:pt idx="220">
                  <c:v>1650.7360000000001</c:v>
                </c:pt>
                <c:pt idx="221">
                  <c:v>1652.4739999999999</c:v>
                </c:pt>
                <c:pt idx="222">
                  <c:v>1654.3009999999999</c:v>
                </c:pt>
                <c:pt idx="223">
                  <c:v>1656.2380000000001</c:v>
                </c:pt>
                <c:pt idx="224">
                  <c:v>1658.1859999999999</c:v>
                </c:pt>
                <c:pt idx="225">
                  <c:v>1660.213</c:v>
                </c:pt>
                <c:pt idx="226">
                  <c:v>1662.0709999999999</c:v>
                </c:pt>
                <c:pt idx="227">
                  <c:v>1664.0989999999999</c:v>
                </c:pt>
                <c:pt idx="228">
                  <c:v>1666.116</c:v>
                </c:pt>
                <c:pt idx="229">
                  <c:v>1668.184</c:v>
                </c:pt>
                <c:pt idx="230">
                  <c:v>1670.0930000000001</c:v>
                </c:pt>
                <c:pt idx="231">
                  <c:v>1672.1389999999999</c:v>
                </c:pt>
                <c:pt idx="232">
                  <c:v>1674.0219999999999</c:v>
                </c:pt>
                <c:pt idx="233">
                  <c:v>1676.0170000000001</c:v>
                </c:pt>
                <c:pt idx="234">
                  <c:v>1676.1959999999999</c:v>
                </c:pt>
                <c:pt idx="235">
                  <c:v>1678.1210000000001</c:v>
                </c:pt>
                <c:pt idx="236">
                  <c:v>1680.1010000000001</c:v>
                </c:pt>
                <c:pt idx="237">
                  <c:v>1682.0930000000001</c:v>
                </c:pt>
                <c:pt idx="238">
                  <c:v>1684.097</c:v>
                </c:pt>
                <c:pt idx="239">
                  <c:v>1686.123</c:v>
                </c:pt>
                <c:pt idx="240">
                  <c:v>1688.0820000000001</c:v>
                </c:pt>
                <c:pt idx="241">
                  <c:v>1689.556</c:v>
                </c:pt>
                <c:pt idx="242">
                  <c:v>1690.1669999999999</c:v>
                </c:pt>
                <c:pt idx="243">
                  <c:v>1692.184</c:v>
                </c:pt>
                <c:pt idx="244">
                  <c:v>1694.3330000000001</c:v>
                </c:pt>
                <c:pt idx="245">
                  <c:v>1696.3969999999999</c:v>
                </c:pt>
                <c:pt idx="246">
                  <c:v>1698.4680000000001</c:v>
                </c:pt>
                <c:pt idx="247">
                  <c:v>1710.7239999999999</c:v>
                </c:pt>
                <c:pt idx="248">
                  <c:v>1729.748</c:v>
                </c:pt>
                <c:pt idx="249">
                  <c:v>1729.7929999999999</c:v>
                </c:pt>
                <c:pt idx="250">
                  <c:v>1730.8620000000001</c:v>
                </c:pt>
                <c:pt idx="251">
                  <c:v>1769.5329999999999</c:v>
                </c:pt>
                <c:pt idx="252">
                  <c:v>1769.5419999999999</c:v>
                </c:pt>
                <c:pt idx="253">
                  <c:v>1789.7339999999999</c:v>
                </c:pt>
                <c:pt idx="254">
                  <c:v>1789.759</c:v>
                </c:pt>
                <c:pt idx="255">
                  <c:v>1811.1279999999999</c:v>
                </c:pt>
                <c:pt idx="256">
                  <c:v>1811.2470000000001</c:v>
                </c:pt>
                <c:pt idx="257">
                  <c:v>1830.0309999999999</c:v>
                </c:pt>
                <c:pt idx="258">
                  <c:v>1849.0119999999999</c:v>
                </c:pt>
                <c:pt idx="259">
                  <c:v>1869.0229999999999</c:v>
                </c:pt>
                <c:pt idx="260">
                  <c:v>1889.9059999999999</c:v>
                </c:pt>
                <c:pt idx="261">
                  <c:v>1900.377</c:v>
                </c:pt>
                <c:pt idx="262">
                  <c:v>1900.3979999999999</c:v>
                </c:pt>
                <c:pt idx="263">
                  <c:v>1900.4369999999999</c:v>
                </c:pt>
                <c:pt idx="264">
                  <c:v>1900.463</c:v>
                </c:pt>
                <c:pt idx="265">
                  <c:v>1914.566</c:v>
                </c:pt>
                <c:pt idx="266">
                  <c:v>1934.951</c:v>
                </c:pt>
                <c:pt idx="267">
                  <c:v>1955.5909999999999</c:v>
                </c:pt>
              </c:numCache>
            </c:numRef>
          </c:xVal>
          <c:yVal>
            <c:numRef>
              <c:f>OPO_NIR_Idler.txt!$J$2:$J$1397</c:f>
              <c:numCache>
                <c:formatCode>General</c:formatCode>
                <c:ptCount val="1396"/>
                <c:pt idx="0">
                  <c:v>0.114</c:v>
                </c:pt>
                <c:pt idx="1">
                  <c:v>7.5999999999999998E-2</c:v>
                </c:pt>
                <c:pt idx="2">
                  <c:v>9.2999999999999999E-2</c:v>
                </c:pt>
                <c:pt idx="3">
                  <c:v>9.7000000000000003E-2</c:v>
                </c:pt>
                <c:pt idx="4">
                  <c:v>9.2999999999999999E-2</c:v>
                </c:pt>
                <c:pt idx="5">
                  <c:v>0.13200000000000001</c:v>
                </c:pt>
                <c:pt idx="6">
                  <c:v>8.4000000000000005E-2</c:v>
                </c:pt>
                <c:pt idx="7">
                  <c:v>8.6999999999999994E-2</c:v>
                </c:pt>
                <c:pt idx="8">
                  <c:v>9.4E-2</c:v>
                </c:pt>
                <c:pt idx="9">
                  <c:v>0.17699999999999999</c:v>
                </c:pt>
                <c:pt idx="10">
                  <c:v>0.11</c:v>
                </c:pt>
                <c:pt idx="11">
                  <c:v>9.4E-2</c:v>
                </c:pt>
                <c:pt idx="12">
                  <c:v>0.11600000000000001</c:v>
                </c:pt>
                <c:pt idx="13">
                  <c:v>0.125</c:v>
                </c:pt>
                <c:pt idx="14">
                  <c:v>0.128</c:v>
                </c:pt>
                <c:pt idx="15">
                  <c:v>0.12</c:v>
                </c:pt>
                <c:pt idx="16">
                  <c:v>0.10100000000000001</c:v>
                </c:pt>
                <c:pt idx="17">
                  <c:v>0.11899999999999999</c:v>
                </c:pt>
                <c:pt idx="18">
                  <c:v>0.11899999999999999</c:v>
                </c:pt>
                <c:pt idx="19">
                  <c:v>0.128</c:v>
                </c:pt>
                <c:pt idx="20">
                  <c:v>9.7000000000000003E-2</c:v>
                </c:pt>
                <c:pt idx="21">
                  <c:v>5.2999999999999999E-2</c:v>
                </c:pt>
                <c:pt idx="22">
                  <c:v>0.13500000000000001</c:v>
                </c:pt>
                <c:pt idx="23">
                  <c:v>0.13100000000000001</c:v>
                </c:pt>
                <c:pt idx="24">
                  <c:v>5.0999999999999997E-2</c:v>
                </c:pt>
                <c:pt idx="25">
                  <c:v>0.18099999999999999</c:v>
                </c:pt>
                <c:pt idx="26">
                  <c:v>6.9000000000000006E-2</c:v>
                </c:pt>
                <c:pt idx="27">
                  <c:v>5.7000000000000002E-2</c:v>
                </c:pt>
                <c:pt idx="28">
                  <c:v>0.27</c:v>
                </c:pt>
                <c:pt idx="29">
                  <c:v>0.222</c:v>
                </c:pt>
                <c:pt idx="30">
                  <c:v>5.5E-2</c:v>
                </c:pt>
                <c:pt idx="31">
                  <c:v>0.112</c:v>
                </c:pt>
                <c:pt idx="32">
                  <c:v>0.113</c:v>
                </c:pt>
                <c:pt idx="33">
                  <c:v>0.17</c:v>
                </c:pt>
                <c:pt idx="34">
                  <c:v>0.20100000000000001</c:v>
                </c:pt>
                <c:pt idx="35">
                  <c:v>0.193</c:v>
                </c:pt>
                <c:pt idx="36">
                  <c:v>0.128</c:v>
                </c:pt>
                <c:pt idx="37">
                  <c:v>0.14099999999999999</c:v>
                </c:pt>
                <c:pt idx="38">
                  <c:v>0.25600000000000001</c:v>
                </c:pt>
                <c:pt idx="39">
                  <c:v>0.10199999999999999</c:v>
                </c:pt>
                <c:pt idx="40">
                  <c:v>0.23300000000000001</c:v>
                </c:pt>
                <c:pt idx="41">
                  <c:v>0.157</c:v>
                </c:pt>
                <c:pt idx="42">
                  <c:v>6.5000000000000002E-2</c:v>
                </c:pt>
                <c:pt idx="43">
                  <c:v>0.11</c:v>
                </c:pt>
                <c:pt idx="44">
                  <c:v>0.13</c:v>
                </c:pt>
                <c:pt idx="45">
                  <c:v>0.154</c:v>
                </c:pt>
                <c:pt idx="46">
                  <c:v>0.104</c:v>
                </c:pt>
                <c:pt idx="47">
                  <c:v>5.5E-2</c:v>
                </c:pt>
                <c:pt idx="48">
                  <c:v>0.10199999999999999</c:v>
                </c:pt>
                <c:pt idx="49">
                  <c:v>8.2000000000000003E-2</c:v>
                </c:pt>
                <c:pt idx="50">
                  <c:v>0.128</c:v>
                </c:pt>
                <c:pt idx="51">
                  <c:v>0.129</c:v>
                </c:pt>
                <c:pt idx="52">
                  <c:v>3.6999999999999998E-2</c:v>
                </c:pt>
                <c:pt idx="53">
                  <c:v>8.5999999999999993E-2</c:v>
                </c:pt>
                <c:pt idx="54">
                  <c:v>9.9000000000000005E-2</c:v>
                </c:pt>
                <c:pt idx="55">
                  <c:v>0.19</c:v>
                </c:pt>
                <c:pt idx="56">
                  <c:v>8.1000000000000003E-2</c:v>
                </c:pt>
                <c:pt idx="57">
                  <c:v>6.3E-2</c:v>
                </c:pt>
                <c:pt idx="58">
                  <c:v>0.13800000000000001</c:v>
                </c:pt>
                <c:pt idx="59">
                  <c:v>0.04</c:v>
                </c:pt>
                <c:pt idx="60">
                  <c:v>0.108</c:v>
                </c:pt>
                <c:pt idx="61">
                  <c:v>0.125</c:v>
                </c:pt>
                <c:pt idx="62">
                  <c:v>0.107</c:v>
                </c:pt>
                <c:pt idx="63">
                  <c:v>0.122</c:v>
                </c:pt>
                <c:pt idx="64">
                  <c:v>0.104</c:v>
                </c:pt>
                <c:pt idx="65">
                  <c:v>5.8999999999999997E-2</c:v>
                </c:pt>
                <c:pt idx="66">
                  <c:v>0.09</c:v>
                </c:pt>
                <c:pt idx="67">
                  <c:v>8.3000000000000004E-2</c:v>
                </c:pt>
                <c:pt idx="68">
                  <c:v>0.105</c:v>
                </c:pt>
                <c:pt idx="69">
                  <c:v>0.11799999999999999</c:v>
                </c:pt>
                <c:pt idx="70">
                  <c:v>0.113</c:v>
                </c:pt>
                <c:pt idx="71">
                  <c:v>3.9E-2</c:v>
                </c:pt>
                <c:pt idx="72">
                  <c:v>0.104</c:v>
                </c:pt>
                <c:pt idx="73">
                  <c:v>0.09</c:v>
                </c:pt>
                <c:pt idx="74">
                  <c:v>5.8999999999999997E-2</c:v>
                </c:pt>
                <c:pt idx="75">
                  <c:v>8.5000000000000006E-2</c:v>
                </c:pt>
                <c:pt idx="76">
                  <c:v>0.12</c:v>
                </c:pt>
                <c:pt idx="77">
                  <c:v>0.27700000000000002</c:v>
                </c:pt>
                <c:pt idx="78">
                  <c:v>0.11600000000000001</c:v>
                </c:pt>
                <c:pt idx="79">
                  <c:v>5.0999999999999997E-2</c:v>
                </c:pt>
                <c:pt idx="80">
                  <c:v>0.06</c:v>
                </c:pt>
                <c:pt idx="81">
                  <c:v>7.2999999999999995E-2</c:v>
                </c:pt>
                <c:pt idx="82">
                  <c:v>9.9000000000000005E-2</c:v>
                </c:pt>
                <c:pt idx="83">
                  <c:v>0.22600000000000001</c:v>
                </c:pt>
                <c:pt idx="84">
                  <c:v>5.8999999999999997E-2</c:v>
                </c:pt>
                <c:pt idx="85">
                  <c:v>0.218</c:v>
                </c:pt>
                <c:pt idx="86">
                  <c:v>7.1999999999999995E-2</c:v>
                </c:pt>
                <c:pt idx="87">
                  <c:v>0.14000000000000001</c:v>
                </c:pt>
                <c:pt idx="88">
                  <c:v>0.11600000000000001</c:v>
                </c:pt>
                <c:pt idx="89">
                  <c:v>0.154</c:v>
                </c:pt>
                <c:pt idx="90">
                  <c:v>9.1999999999999998E-2</c:v>
                </c:pt>
                <c:pt idx="91">
                  <c:v>0.17499999999999999</c:v>
                </c:pt>
                <c:pt idx="92">
                  <c:v>0.13800000000000001</c:v>
                </c:pt>
                <c:pt idx="93">
                  <c:v>0.14499999999999999</c:v>
                </c:pt>
                <c:pt idx="94">
                  <c:v>0.13100000000000001</c:v>
                </c:pt>
                <c:pt idx="95">
                  <c:v>0.125</c:v>
                </c:pt>
                <c:pt idx="96">
                  <c:v>9.1999999999999998E-2</c:v>
                </c:pt>
                <c:pt idx="97">
                  <c:v>0.104</c:v>
                </c:pt>
                <c:pt idx="98">
                  <c:v>7.6999999999999999E-2</c:v>
                </c:pt>
                <c:pt idx="99">
                  <c:v>0.1</c:v>
                </c:pt>
                <c:pt idx="100">
                  <c:v>0.14399999999999999</c:v>
                </c:pt>
                <c:pt idx="101">
                  <c:v>0.111</c:v>
                </c:pt>
                <c:pt idx="102">
                  <c:v>0.127</c:v>
                </c:pt>
                <c:pt idx="103">
                  <c:v>9.0999999999999998E-2</c:v>
                </c:pt>
                <c:pt idx="104">
                  <c:v>5.0999999999999997E-2</c:v>
                </c:pt>
                <c:pt idx="105">
                  <c:v>0.112</c:v>
                </c:pt>
                <c:pt idx="106">
                  <c:v>0.13200000000000001</c:v>
                </c:pt>
                <c:pt idx="107">
                  <c:v>0.1</c:v>
                </c:pt>
                <c:pt idx="108">
                  <c:v>0.11</c:v>
                </c:pt>
                <c:pt idx="109">
                  <c:v>0.125</c:v>
                </c:pt>
                <c:pt idx="110">
                  <c:v>0.14399999999999999</c:v>
                </c:pt>
                <c:pt idx="111">
                  <c:v>0.1</c:v>
                </c:pt>
                <c:pt idx="112">
                  <c:v>0.11600000000000001</c:v>
                </c:pt>
                <c:pt idx="113">
                  <c:v>0.11700000000000001</c:v>
                </c:pt>
                <c:pt idx="114">
                  <c:v>0.1</c:v>
                </c:pt>
                <c:pt idx="115">
                  <c:v>0.10299999999999999</c:v>
                </c:pt>
                <c:pt idx="116">
                  <c:v>0.11799999999999999</c:v>
                </c:pt>
                <c:pt idx="117">
                  <c:v>0.121</c:v>
                </c:pt>
                <c:pt idx="118">
                  <c:v>0.107</c:v>
                </c:pt>
                <c:pt idx="119">
                  <c:v>0.13400000000000001</c:v>
                </c:pt>
                <c:pt idx="120">
                  <c:v>0.127</c:v>
                </c:pt>
                <c:pt idx="121">
                  <c:v>0.14599999999999999</c:v>
                </c:pt>
                <c:pt idx="122">
                  <c:v>0.14199999999999999</c:v>
                </c:pt>
                <c:pt idx="123">
                  <c:v>0.11</c:v>
                </c:pt>
                <c:pt idx="124">
                  <c:v>0.09</c:v>
                </c:pt>
                <c:pt idx="125">
                  <c:v>0.21299999999999999</c:v>
                </c:pt>
                <c:pt idx="126">
                  <c:v>0.21299999999999999</c:v>
                </c:pt>
                <c:pt idx="127">
                  <c:v>7.6999999999999999E-2</c:v>
                </c:pt>
                <c:pt idx="128">
                  <c:v>0.11899999999999999</c:v>
                </c:pt>
                <c:pt idx="129">
                  <c:v>0.154</c:v>
                </c:pt>
                <c:pt idx="130">
                  <c:v>8.2000000000000003E-2</c:v>
                </c:pt>
                <c:pt idx="131">
                  <c:v>0.11899999999999999</c:v>
                </c:pt>
                <c:pt idx="132">
                  <c:v>5.6000000000000001E-2</c:v>
                </c:pt>
                <c:pt idx="133">
                  <c:v>7.1999999999999995E-2</c:v>
                </c:pt>
                <c:pt idx="134">
                  <c:v>0.16600000000000001</c:v>
                </c:pt>
                <c:pt idx="135">
                  <c:v>0.112</c:v>
                </c:pt>
                <c:pt idx="136">
                  <c:v>0.13900000000000001</c:v>
                </c:pt>
                <c:pt idx="137">
                  <c:v>0.154</c:v>
                </c:pt>
                <c:pt idx="138">
                  <c:v>9.1999999999999998E-2</c:v>
                </c:pt>
                <c:pt idx="139">
                  <c:v>0.12</c:v>
                </c:pt>
                <c:pt idx="140">
                  <c:v>0.104</c:v>
                </c:pt>
                <c:pt idx="141">
                  <c:v>3.1E-2</c:v>
                </c:pt>
                <c:pt idx="142">
                  <c:v>6.4000000000000001E-2</c:v>
                </c:pt>
                <c:pt idx="143">
                  <c:v>6.7000000000000004E-2</c:v>
                </c:pt>
                <c:pt idx="144">
                  <c:v>8.6999999999999994E-2</c:v>
                </c:pt>
                <c:pt idx="145">
                  <c:v>0.108</c:v>
                </c:pt>
                <c:pt idx="146">
                  <c:v>0.12</c:v>
                </c:pt>
                <c:pt idx="147">
                  <c:v>0.121</c:v>
                </c:pt>
                <c:pt idx="148">
                  <c:v>0.121</c:v>
                </c:pt>
                <c:pt idx="149">
                  <c:v>0.13600000000000001</c:v>
                </c:pt>
                <c:pt idx="150">
                  <c:v>0.121</c:v>
                </c:pt>
                <c:pt idx="151">
                  <c:v>0.115</c:v>
                </c:pt>
                <c:pt idx="152">
                  <c:v>0.09</c:v>
                </c:pt>
                <c:pt idx="153">
                  <c:v>0.105</c:v>
                </c:pt>
                <c:pt idx="154">
                  <c:v>9.6000000000000002E-2</c:v>
                </c:pt>
                <c:pt idx="155">
                  <c:v>0.13500000000000001</c:v>
                </c:pt>
                <c:pt idx="156">
                  <c:v>0.11899999999999999</c:v>
                </c:pt>
                <c:pt idx="157">
                  <c:v>7.4999999999999997E-2</c:v>
                </c:pt>
                <c:pt idx="158">
                  <c:v>0.123</c:v>
                </c:pt>
                <c:pt idx="159">
                  <c:v>6.6000000000000003E-2</c:v>
                </c:pt>
                <c:pt idx="160">
                  <c:v>0.10299999999999999</c:v>
                </c:pt>
                <c:pt idx="161">
                  <c:v>0.15</c:v>
                </c:pt>
                <c:pt idx="162">
                  <c:v>0.11799999999999999</c:v>
                </c:pt>
                <c:pt idx="163">
                  <c:v>0.128</c:v>
                </c:pt>
                <c:pt idx="164">
                  <c:v>0.14699999999999999</c:v>
                </c:pt>
                <c:pt idx="165">
                  <c:v>8.8999999999999996E-2</c:v>
                </c:pt>
                <c:pt idx="166">
                  <c:v>0.158</c:v>
                </c:pt>
                <c:pt idx="167">
                  <c:v>0.154</c:v>
                </c:pt>
                <c:pt idx="168">
                  <c:v>0.155</c:v>
                </c:pt>
                <c:pt idx="169">
                  <c:v>0.105</c:v>
                </c:pt>
                <c:pt idx="170">
                  <c:v>0.12</c:v>
                </c:pt>
                <c:pt idx="171">
                  <c:v>0.155</c:v>
                </c:pt>
                <c:pt idx="172">
                  <c:v>0.14399999999999999</c:v>
                </c:pt>
                <c:pt idx="173">
                  <c:v>0.11899999999999999</c:v>
                </c:pt>
                <c:pt idx="174">
                  <c:v>0.14099999999999999</c:v>
                </c:pt>
                <c:pt idx="175">
                  <c:v>0.09</c:v>
                </c:pt>
                <c:pt idx="176">
                  <c:v>0.14000000000000001</c:v>
                </c:pt>
                <c:pt idx="177">
                  <c:v>0.17100000000000001</c:v>
                </c:pt>
                <c:pt idx="178">
                  <c:v>0.13</c:v>
                </c:pt>
                <c:pt idx="179">
                  <c:v>0.11799999999999999</c:v>
                </c:pt>
                <c:pt idx="180">
                  <c:v>0.154</c:v>
                </c:pt>
                <c:pt idx="181">
                  <c:v>0.129</c:v>
                </c:pt>
                <c:pt idx="182">
                  <c:v>0.125</c:v>
                </c:pt>
                <c:pt idx="183">
                  <c:v>0.129</c:v>
                </c:pt>
                <c:pt idx="184">
                  <c:v>0.12</c:v>
                </c:pt>
                <c:pt idx="185">
                  <c:v>0.13600000000000001</c:v>
                </c:pt>
                <c:pt idx="186">
                  <c:v>0.129</c:v>
                </c:pt>
                <c:pt idx="187">
                  <c:v>0.157</c:v>
                </c:pt>
                <c:pt idx="188">
                  <c:v>0.14199999999999999</c:v>
                </c:pt>
                <c:pt idx="189">
                  <c:v>8.3000000000000004E-2</c:v>
                </c:pt>
                <c:pt idx="190">
                  <c:v>8.1000000000000003E-2</c:v>
                </c:pt>
                <c:pt idx="191">
                  <c:v>0.14699999999999999</c:v>
                </c:pt>
                <c:pt idx="192">
                  <c:v>0.114</c:v>
                </c:pt>
                <c:pt idx="193">
                  <c:v>0.112</c:v>
                </c:pt>
                <c:pt idx="194">
                  <c:v>0.14499999999999999</c:v>
                </c:pt>
                <c:pt idx="195">
                  <c:v>0.14299999999999999</c:v>
                </c:pt>
                <c:pt idx="196">
                  <c:v>0.13</c:v>
                </c:pt>
                <c:pt idx="197">
                  <c:v>0.108</c:v>
                </c:pt>
                <c:pt idx="198">
                  <c:v>0.14000000000000001</c:v>
                </c:pt>
                <c:pt idx="199">
                  <c:v>0.155</c:v>
                </c:pt>
                <c:pt idx="200">
                  <c:v>9.4E-2</c:v>
                </c:pt>
                <c:pt idx="201">
                  <c:v>0.107</c:v>
                </c:pt>
                <c:pt idx="202">
                  <c:v>0.17399999999999999</c:v>
                </c:pt>
                <c:pt idx="203">
                  <c:v>0.157</c:v>
                </c:pt>
                <c:pt idx="204">
                  <c:v>0.125</c:v>
                </c:pt>
                <c:pt idx="205">
                  <c:v>0.13500000000000001</c:v>
                </c:pt>
                <c:pt idx="206">
                  <c:v>0.14699999999999999</c:v>
                </c:pt>
                <c:pt idx="207">
                  <c:v>0.23100000000000001</c:v>
                </c:pt>
                <c:pt idx="208">
                  <c:v>0.13800000000000001</c:v>
                </c:pt>
                <c:pt idx="209">
                  <c:v>0.17299999999999999</c:v>
                </c:pt>
                <c:pt idx="210">
                  <c:v>0.14000000000000001</c:v>
                </c:pt>
                <c:pt idx="211">
                  <c:v>0.13400000000000001</c:v>
                </c:pt>
                <c:pt idx="212">
                  <c:v>0.154</c:v>
                </c:pt>
                <c:pt idx="213">
                  <c:v>0.20899999999999999</c:v>
                </c:pt>
                <c:pt idx="214">
                  <c:v>0.16</c:v>
                </c:pt>
                <c:pt idx="215">
                  <c:v>0.14399999999999999</c:v>
                </c:pt>
                <c:pt idx="216">
                  <c:v>0.123</c:v>
                </c:pt>
                <c:pt idx="217">
                  <c:v>0.129</c:v>
                </c:pt>
                <c:pt idx="218">
                  <c:v>0.11600000000000001</c:v>
                </c:pt>
                <c:pt idx="219">
                  <c:v>0.184</c:v>
                </c:pt>
                <c:pt idx="220">
                  <c:v>0.125</c:v>
                </c:pt>
                <c:pt idx="221">
                  <c:v>0.13800000000000001</c:v>
                </c:pt>
                <c:pt idx="222">
                  <c:v>0.159</c:v>
                </c:pt>
                <c:pt idx="223">
                  <c:v>0.14699999999999999</c:v>
                </c:pt>
                <c:pt idx="224">
                  <c:v>8.1000000000000003E-2</c:v>
                </c:pt>
                <c:pt idx="225">
                  <c:v>0.121</c:v>
                </c:pt>
                <c:pt idx="226">
                  <c:v>0.14899999999999999</c:v>
                </c:pt>
                <c:pt idx="227">
                  <c:v>0.184</c:v>
                </c:pt>
                <c:pt idx="228">
                  <c:v>0.14199999999999999</c:v>
                </c:pt>
                <c:pt idx="229">
                  <c:v>0.158</c:v>
                </c:pt>
                <c:pt idx="230">
                  <c:v>0.16900000000000001</c:v>
                </c:pt>
                <c:pt idx="231">
                  <c:v>0.156</c:v>
                </c:pt>
                <c:pt idx="232">
                  <c:v>0.11799999999999999</c:v>
                </c:pt>
                <c:pt idx="233">
                  <c:v>0.111</c:v>
                </c:pt>
                <c:pt idx="234">
                  <c:v>0.16300000000000001</c:v>
                </c:pt>
                <c:pt idx="235">
                  <c:v>0.11799999999999999</c:v>
                </c:pt>
                <c:pt idx="236">
                  <c:v>0.09</c:v>
                </c:pt>
                <c:pt idx="237">
                  <c:v>7.6999999999999999E-2</c:v>
                </c:pt>
                <c:pt idx="238">
                  <c:v>0.13100000000000001</c:v>
                </c:pt>
                <c:pt idx="239">
                  <c:v>0.16900000000000001</c:v>
                </c:pt>
                <c:pt idx="240">
                  <c:v>0.16600000000000001</c:v>
                </c:pt>
                <c:pt idx="241">
                  <c:v>0.13900000000000001</c:v>
                </c:pt>
                <c:pt idx="242">
                  <c:v>0.125</c:v>
                </c:pt>
                <c:pt idx="243">
                  <c:v>0.14499999999999999</c:v>
                </c:pt>
                <c:pt idx="244">
                  <c:v>0.10299999999999999</c:v>
                </c:pt>
                <c:pt idx="245">
                  <c:v>0.156</c:v>
                </c:pt>
                <c:pt idx="246">
                  <c:v>0.111</c:v>
                </c:pt>
                <c:pt idx="247">
                  <c:v>0.158</c:v>
                </c:pt>
                <c:pt idx="248">
                  <c:v>0.14899999999999999</c:v>
                </c:pt>
                <c:pt idx="249">
                  <c:v>0.109</c:v>
                </c:pt>
                <c:pt idx="250">
                  <c:v>0.18</c:v>
                </c:pt>
                <c:pt idx="251">
                  <c:v>7.8E-2</c:v>
                </c:pt>
                <c:pt idx="252">
                  <c:v>4.2000000000000003E-2</c:v>
                </c:pt>
                <c:pt idx="253">
                  <c:v>0.13700000000000001</c:v>
                </c:pt>
                <c:pt idx="254">
                  <c:v>0.11799999999999999</c:v>
                </c:pt>
                <c:pt idx="255">
                  <c:v>0.14699999999999999</c:v>
                </c:pt>
                <c:pt idx="256">
                  <c:v>0.16600000000000001</c:v>
                </c:pt>
                <c:pt idx="257">
                  <c:v>0.16600000000000001</c:v>
                </c:pt>
                <c:pt idx="258">
                  <c:v>0.2</c:v>
                </c:pt>
                <c:pt idx="259">
                  <c:v>0.27700000000000002</c:v>
                </c:pt>
                <c:pt idx="260">
                  <c:v>0.20399999999999999</c:v>
                </c:pt>
                <c:pt idx="261">
                  <c:v>0.14299999999999999</c:v>
                </c:pt>
                <c:pt idx="262">
                  <c:v>6.4000000000000001E-2</c:v>
                </c:pt>
                <c:pt idx="263">
                  <c:v>0.115</c:v>
                </c:pt>
                <c:pt idx="264">
                  <c:v>0.113</c:v>
                </c:pt>
                <c:pt idx="265">
                  <c:v>0.17100000000000001</c:v>
                </c:pt>
                <c:pt idx="266">
                  <c:v>0.17599999999999999</c:v>
                </c:pt>
                <c:pt idx="267">
                  <c:v>0.26100000000000001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23-AB4B-857E-231B67B790CF}"/>
            </c:ext>
          </c:extLst>
        </c:ser>
        <c:ser>
          <c:idx val="5"/>
          <c:order val="5"/>
          <c:tx>
            <c:v>ARGOS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ARGOS.txt!$I$2:$I$354</c:f>
              <c:numCache>
                <c:formatCode>General</c:formatCode>
                <c:ptCount val="353"/>
                <c:pt idx="0">
                  <c:v>2202.1869999999999</c:v>
                </c:pt>
                <c:pt idx="1">
                  <c:v>2202.1959999999999</c:v>
                </c:pt>
                <c:pt idx="2">
                  <c:v>2204.6149999999998</c:v>
                </c:pt>
                <c:pt idx="3">
                  <c:v>2204.6179999999999</c:v>
                </c:pt>
                <c:pt idx="4">
                  <c:v>2206.59</c:v>
                </c:pt>
                <c:pt idx="5">
                  <c:v>2206.7190000000001</c:v>
                </c:pt>
                <c:pt idx="6">
                  <c:v>2207.6529999999998</c:v>
                </c:pt>
                <c:pt idx="7">
                  <c:v>2207.7530000000002</c:v>
                </c:pt>
                <c:pt idx="8">
                  <c:v>2207.7959999999998</c:v>
                </c:pt>
                <c:pt idx="9">
                  <c:v>2209.1970000000001</c:v>
                </c:pt>
                <c:pt idx="10">
                  <c:v>2209.2159999999999</c:v>
                </c:pt>
                <c:pt idx="11">
                  <c:v>2209.8739999999998</c:v>
                </c:pt>
                <c:pt idx="12">
                  <c:v>2211.433</c:v>
                </c:pt>
                <c:pt idx="13">
                  <c:v>2211.5070000000001</c:v>
                </c:pt>
                <c:pt idx="14">
                  <c:v>2212.0430000000001</c:v>
                </c:pt>
                <c:pt idx="15">
                  <c:v>2213.3710000000001</c:v>
                </c:pt>
                <c:pt idx="16">
                  <c:v>2213.71</c:v>
                </c:pt>
                <c:pt idx="17">
                  <c:v>2215.5920000000001</c:v>
                </c:pt>
                <c:pt idx="18">
                  <c:v>2215.759</c:v>
                </c:pt>
                <c:pt idx="19">
                  <c:v>2217.4749999999999</c:v>
                </c:pt>
                <c:pt idx="20">
                  <c:v>2217.5230000000001</c:v>
                </c:pt>
                <c:pt idx="21">
                  <c:v>2217.5349999999999</c:v>
                </c:pt>
                <c:pt idx="22">
                  <c:v>2217.6770000000001</c:v>
                </c:pt>
                <c:pt idx="23">
                  <c:v>2217.7080000000001</c:v>
                </c:pt>
                <c:pt idx="24">
                  <c:v>2217.7130000000002</c:v>
                </c:pt>
                <c:pt idx="25">
                  <c:v>2219.8209999999999</c:v>
                </c:pt>
                <c:pt idx="26">
                  <c:v>2219.9549999999999</c:v>
                </c:pt>
                <c:pt idx="27">
                  <c:v>2221.37</c:v>
                </c:pt>
                <c:pt idx="28">
                  <c:v>2221.3910000000001</c:v>
                </c:pt>
                <c:pt idx="29">
                  <c:v>2223.152</c:v>
                </c:pt>
                <c:pt idx="30">
                  <c:v>2223.3879999999999</c:v>
                </c:pt>
                <c:pt idx="31">
                  <c:v>2223.9459999999999</c:v>
                </c:pt>
                <c:pt idx="32">
                  <c:v>2225.4450000000002</c:v>
                </c:pt>
                <c:pt idx="33">
                  <c:v>2225.4810000000002</c:v>
                </c:pt>
                <c:pt idx="34">
                  <c:v>2226.1149999999998</c:v>
                </c:pt>
                <c:pt idx="35">
                  <c:v>2226.1410000000001</c:v>
                </c:pt>
                <c:pt idx="36">
                  <c:v>2226.5329999999999</c:v>
                </c:pt>
                <c:pt idx="37">
                  <c:v>2228.154</c:v>
                </c:pt>
                <c:pt idx="38">
                  <c:v>2228.241</c:v>
                </c:pt>
                <c:pt idx="39">
                  <c:v>2230.2139999999999</c:v>
                </c:pt>
                <c:pt idx="40">
                  <c:v>2230.2379999999998</c:v>
                </c:pt>
                <c:pt idx="41">
                  <c:v>2231.85</c:v>
                </c:pt>
                <c:pt idx="42">
                  <c:v>2231.88</c:v>
                </c:pt>
                <c:pt idx="43">
                  <c:v>2233.893</c:v>
                </c:pt>
                <c:pt idx="44">
                  <c:v>2233.9259999999999</c:v>
                </c:pt>
                <c:pt idx="45">
                  <c:v>2235.4870000000001</c:v>
                </c:pt>
                <c:pt idx="46">
                  <c:v>2235.5709999999999</c:v>
                </c:pt>
                <c:pt idx="47">
                  <c:v>2237.7139999999999</c:v>
                </c:pt>
                <c:pt idx="48">
                  <c:v>2237.8490000000002</c:v>
                </c:pt>
                <c:pt idx="49">
                  <c:v>2238.0210000000002</c:v>
                </c:pt>
                <c:pt idx="50">
                  <c:v>2238.366</c:v>
                </c:pt>
                <c:pt idx="51">
                  <c:v>2238.6019999999999</c:v>
                </c:pt>
                <c:pt idx="52">
                  <c:v>2238.6289999999999</c:v>
                </c:pt>
                <c:pt idx="53">
                  <c:v>2238.694</c:v>
                </c:pt>
                <c:pt idx="54">
                  <c:v>2239.0340000000001</c:v>
                </c:pt>
                <c:pt idx="55">
                  <c:v>2239.3910000000001</c:v>
                </c:pt>
                <c:pt idx="56">
                  <c:v>2240.6289999999999</c:v>
                </c:pt>
                <c:pt idx="57">
                  <c:v>2242.2620000000002</c:v>
                </c:pt>
                <c:pt idx="58">
                  <c:v>2242.4969999999998</c:v>
                </c:pt>
                <c:pt idx="59">
                  <c:v>2243.0529999999999</c:v>
                </c:pt>
                <c:pt idx="60">
                  <c:v>2243.2240000000002</c:v>
                </c:pt>
                <c:pt idx="61">
                  <c:v>2244.09</c:v>
                </c:pt>
                <c:pt idx="62">
                  <c:v>2244.1010000000001</c:v>
                </c:pt>
                <c:pt idx="63">
                  <c:v>2246.2040000000002</c:v>
                </c:pt>
                <c:pt idx="64">
                  <c:v>2246.2069999999999</c:v>
                </c:pt>
                <c:pt idx="65">
                  <c:v>2248.27</c:v>
                </c:pt>
                <c:pt idx="66">
                  <c:v>2249.91</c:v>
                </c:pt>
                <c:pt idx="67">
                  <c:v>2251.5459999999998</c:v>
                </c:pt>
                <c:pt idx="68">
                  <c:v>2253.2089999999998</c:v>
                </c:pt>
                <c:pt idx="69">
                  <c:v>2255.0889999999999</c:v>
                </c:pt>
                <c:pt idx="70">
                  <c:v>2256.395</c:v>
                </c:pt>
                <c:pt idx="71">
                  <c:v>2258.5340000000001</c:v>
                </c:pt>
                <c:pt idx="72">
                  <c:v>2259.6750000000002</c:v>
                </c:pt>
                <c:pt idx="73">
                  <c:v>2261.0540000000001</c:v>
                </c:pt>
                <c:pt idx="74">
                  <c:v>2261.4119999999998</c:v>
                </c:pt>
                <c:pt idx="75">
                  <c:v>2262.38</c:v>
                </c:pt>
                <c:pt idx="76">
                  <c:v>2262.3809999999999</c:v>
                </c:pt>
                <c:pt idx="77">
                  <c:v>2263.9029999999998</c:v>
                </c:pt>
                <c:pt idx="78">
                  <c:v>2265.9929999999999</c:v>
                </c:pt>
                <c:pt idx="79">
                  <c:v>2266.2159999999999</c:v>
                </c:pt>
                <c:pt idx="80">
                  <c:v>2268.3159999999998</c:v>
                </c:pt>
                <c:pt idx="81">
                  <c:v>2270.1350000000002</c:v>
                </c:pt>
                <c:pt idx="82">
                  <c:v>2271.5459999999998</c:v>
                </c:pt>
                <c:pt idx="83">
                  <c:v>2271.8539999999998</c:v>
                </c:pt>
                <c:pt idx="84">
                  <c:v>2273.1799999999998</c:v>
                </c:pt>
                <c:pt idx="85">
                  <c:v>2274.8209999999999</c:v>
                </c:pt>
                <c:pt idx="86">
                  <c:v>2277.0479999999998</c:v>
                </c:pt>
                <c:pt idx="87">
                  <c:v>2277.1289999999999</c:v>
                </c:pt>
                <c:pt idx="88">
                  <c:v>2279.1289999999999</c:v>
                </c:pt>
                <c:pt idx="89">
                  <c:v>2279.48</c:v>
                </c:pt>
                <c:pt idx="90">
                  <c:v>2279.9540000000002</c:v>
                </c:pt>
                <c:pt idx="91">
                  <c:v>2281.817</c:v>
                </c:pt>
                <c:pt idx="92">
                  <c:v>2283.7150000000001</c:v>
                </c:pt>
                <c:pt idx="93">
                  <c:v>2285.44</c:v>
                </c:pt>
                <c:pt idx="94">
                  <c:v>2287.4520000000002</c:v>
                </c:pt>
                <c:pt idx="95">
                  <c:v>2289.145</c:v>
                </c:pt>
                <c:pt idx="96">
                  <c:v>2291.337</c:v>
                </c:pt>
                <c:pt idx="97">
                  <c:v>2292.6</c:v>
                </c:pt>
                <c:pt idx="98">
                  <c:v>2294.81</c:v>
                </c:pt>
                <c:pt idx="99">
                  <c:v>2297.0529999999999</c:v>
                </c:pt>
                <c:pt idx="100">
                  <c:v>2299.1849999999999</c:v>
                </c:pt>
                <c:pt idx="101">
                  <c:v>2299.3150000000001</c:v>
                </c:pt>
                <c:pt idx="102">
                  <c:v>2301.0329999999999</c:v>
                </c:pt>
                <c:pt idx="103">
                  <c:v>2301.471</c:v>
                </c:pt>
                <c:pt idx="104">
                  <c:v>2303.1959999999999</c:v>
                </c:pt>
                <c:pt idx="105">
                  <c:v>2305.5300000000002</c:v>
                </c:pt>
                <c:pt idx="106">
                  <c:v>2305.88</c:v>
                </c:pt>
                <c:pt idx="107">
                  <c:v>2307.1709999999998</c:v>
                </c:pt>
                <c:pt idx="108">
                  <c:v>2308.7339999999999</c:v>
                </c:pt>
                <c:pt idx="109">
                  <c:v>2309.8000000000002</c:v>
                </c:pt>
                <c:pt idx="110">
                  <c:v>2309.8009999999999</c:v>
                </c:pt>
                <c:pt idx="111">
                  <c:v>2310.875</c:v>
                </c:pt>
                <c:pt idx="112">
                  <c:v>2312.1779999999999</c:v>
                </c:pt>
                <c:pt idx="113">
                  <c:v>2312.203</c:v>
                </c:pt>
                <c:pt idx="114">
                  <c:v>2314.261</c:v>
                </c:pt>
                <c:pt idx="115">
                  <c:v>2316.5819999999999</c:v>
                </c:pt>
                <c:pt idx="116">
                  <c:v>2316.5949999999998</c:v>
                </c:pt>
                <c:pt idx="117">
                  <c:v>2316.8249999999998</c:v>
                </c:pt>
                <c:pt idx="118">
                  <c:v>2319.0349999999999</c:v>
                </c:pt>
                <c:pt idx="119">
                  <c:v>2319.1089999999999</c:v>
                </c:pt>
                <c:pt idx="120">
                  <c:v>2320.96</c:v>
                </c:pt>
                <c:pt idx="121">
                  <c:v>2327.0859999999998</c:v>
                </c:pt>
                <c:pt idx="122">
                  <c:v>2328.64</c:v>
                </c:pt>
                <c:pt idx="123">
                  <c:v>2329.877</c:v>
                </c:pt>
                <c:pt idx="124">
                  <c:v>2330.652</c:v>
                </c:pt>
                <c:pt idx="125">
                  <c:v>2332.0680000000002</c:v>
                </c:pt>
                <c:pt idx="126">
                  <c:v>2332.0790000000002</c:v>
                </c:pt>
                <c:pt idx="127">
                  <c:v>2333.19</c:v>
                </c:pt>
                <c:pt idx="128">
                  <c:v>2334.3910000000001</c:v>
                </c:pt>
                <c:pt idx="129">
                  <c:v>2337.538</c:v>
                </c:pt>
                <c:pt idx="130">
                  <c:v>2339.3719999999998</c:v>
                </c:pt>
                <c:pt idx="131">
                  <c:v>2359.1010000000001</c:v>
                </c:pt>
                <c:pt idx="132">
                  <c:v>2359.8429999999998</c:v>
                </c:pt>
                <c:pt idx="133">
                  <c:v>2378.672</c:v>
                </c:pt>
                <c:pt idx="134">
                  <c:v>2398.6640000000002</c:v>
                </c:pt>
                <c:pt idx="135">
                  <c:v>2419.0439999999999</c:v>
                </c:pt>
                <c:pt idx="136">
                  <c:v>2438.3829999999998</c:v>
                </c:pt>
                <c:pt idx="137">
                  <c:v>2458.6320000000001</c:v>
                </c:pt>
                <c:pt idx="138">
                  <c:v>2478.5039999999999</c:v>
                </c:pt>
                <c:pt idx="139">
                  <c:v>2499.277</c:v>
                </c:pt>
                <c:pt idx="140">
                  <c:v>2501.8850000000002</c:v>
                </c:pt>
              </c:numCache>
            </c:numRef>
          </c:xVal>
          <c:yVal>
            <c:numRef>
              <c:f>ARGOS.txt!$J$2:$J$354</c:f>
              <c:numCache>
                <c:formatCode>General</c:formatCode>
                <c:ptCount val="353"/>
                <c:pt idx="0">
                  <c:v>1.7999999999999999E-2</c:v>
                </c:pt>
                <c:pt idx="1">
                  <c:v>1.2999999999999999E-2</c:v>
                </c:pt>
                <c:pt idx="2">
                  <c:v>3.6999999999999998E-2</c:v>
                </c:pt>
                <c:pt idx="3">
                  <c:v>0.02</c:v>
                </c:pt>
                <c:pt idx="4">
                  <c:v>0.113</c:v>
                </c:pt>
                <c:pt idx="5">
                  <c:v>5.5E-2</c:v>
                </c:pt>
                <c:pt idx="6">
                  <c:v>2E-3</c:v>
                </c:pt>
                <c:pt idx="7">
                  <c:v>2.5999999999999999E-2</c:v>
                </c:pt>
                <c:pt idx="8">
                  <c:v>2.4E-2</c:v>
                </c:pt>
                <c:pt idx="9">
                  <c:v>0.19800000000000001</c:v>
                </c:pt>
                <c:pt idx="10">
                  <c:v>0.14299999999999999</c:v>
                </c:pt>
                <c:pt idx="11">
                  <c:v>1E-3</c:v>
                </c:pt>
                <c:pt idx="12">
                  <c:v>4.0000000000000001E-3</c:v>
                </c:pt>
                <c:pt idx="13">
                  <c:v>5.1999999999999998E-2</c:v>
                </c:pt>
                <c:pt idx="14">
                  <c:v>3.5000000000000003E-2</c:v>
                </c:pt>
                <c:pt idx="15">
                  <c:v>0.20499999999999999</c:v>
                </c:pt>
                <c:pt idx="16">
                  <c:v>0.193</c:v>
                </c:pt>
                <c:pt idx="17">
                  <c:v>1E-3</c:v>
                </c:pt>
                <c:pt idx="18">
                  <c:v>1E-3</c:v>
                </c:pt>
                <c:pt idx="19">
                  <c:v>0.17299999999999999</c:v>
                </c:pt>
                <c:pt idx="20">
                  <c:v>6.5000000000000002E-2</c:v>
                </c:pt>
                <c:pt idx="21">
                  <c:v>0.109</c:v>
                </c:pt>
                <c:pt idx="22">
                  <c:v>7.0000000000000001E-3</c:v>
                </c:pt>
                <c:pt idx="23">
                  <c:v>6.0000000000000001E-3</c:v>
                </c:pt>
                <c:pt idx="24">
                  <c:v>1E-3</c:v>
                </c:pt>
                <c:pt idx="25">
                  <c:v>4.2999999999999997E-2</c:v>
                </c:pt>
                <c:pt idx="26">
                  <c:v>0.17899999999999999</c:v>
                </c:pt>
                <c:pt idx="27">
                  <c:v>4.9000000000000002E-2</c:v>
                </c:pt>
                <c:pt idx="28">
                  <c:v>0.04</c:v>
                </c:pt>
                <c:pt idx="29">
                  <c:v>0.15</c:v>
                </c:pt>
                <c:pt idx="30">
                  <c:v>1E-3</c:v>
                </c:pt>
                <c:pt idx="31">
                  <c:v>1E-3</c:v>
                </c:pt>
                <c:pt idx="32">
                  <c:v>2E-3</c:v>
                </c:pt>
                <c:pt idx="33">
                  <c:v>2E-3</c:v>
                </c:pt>
                <c:pt idx="34">
                  <c:v>1.4E-2</c:v>
                </c:pt>
                <c:pt idx="35">
                  <c:v>2E-3</c:v>
                </c:pt>
                <c:pt idx="36">
                  <c:v>8.0000000000000002E-3</c:v>
                </c:pt>
                <c:pt idx="37">
                  <c:v>5.1999999999999998E-2</c:v>
                </c:pt>
                <c:pt idx="38">
                  <c:v>0.16</c:v>
                </c:pt>
                <c:pt idx="39">
                  <c:v>4.5999999999999999E-2</c:v>
                </c:pt>
                <c:pt idx="40">
                  <c:v>4.8000000000000001E-2</c:v>
                </c:pt>
                <c:pt idx="41">
                  <c:v>1.2999999999999999E-2</c:v>
                </c:pt>
                <c:pt idx="42">
                  <c:v>1E-3</c:v>
                </c:pt>
                <c:pt idx="43">
                  <c:v>4.0000000000000001E-3</c:v>
                </c:pt>
                <c:pt idx="44">
                  <c:v>2E-3</c:v>
                </c:pt>
                <c:pt idx="45">
                  <c:v>4.0000000000000001E-3</c:v>
                </c:pt>
                <c:pt idx="46">
                  <c:v>0.03</c:v>
                </c:pt>
                <c:pt idx="47">
                  <c:v>4.2000000000000003E-2</c:v>
                </c:pt>
                <c:pt idx="48">
                  <c:v>0.183</c:v>
                </c:pt>
                <c:pt idx="49">
                  <c:v>0.161</c:v>
                </c:pt>
                <c:pt idx="50">
                  <c:v>4.2999999999999997E-2</c:v>
                </c:pt>
                <c:pt idx="51">
                  <c:v>8.9999999999999993E-3</c:v>
                </c:pt>
                <c:pt idx="52">
                  <c:v>1.2E-2</c:v>
                </c:pt>
                <c:pt idx="53">
                  <c:v>2.5999999999999999E-2</c:v>
                </c:pt>
                <c:pt idx="54">
                  <c:v>0.17</c:v>
                </c:pt>
                <c:pt idx="55">
                  <c:v>0.11799999999999999</c:v>
                </c:pt>
                <c:pt idx="56">
                  <c:v>0.26400000000000001</c:v>
                </c:pt>
                <c:pt idx="57">
                  <c:v>0.13200000000000001</c:v>
                </c:pt>
                <c:pt idx="58">
                  <c:v>5.0999999999999997E-2</c:v>
                </c:pt>
                <c:pt idx="59">
                  <c:v>3.4000000000000002E-2</c:v>
                </c:pt>
                <c:pt idx="60">
                  <c:v>0.19400000000000001</c:v>
                </c:pt>
                <c:pt idx="61">
                  <c:v>2.1000000000000001E-2</c:v>
                </c:pt>
                <c:pt idx="62">
                  <c:v>2.7E-2</c:v>
                </c:pt>
                <c:pt idx="63">
                  <c:v>1E-3</c:v>
                </c:pt>
                <c:pt idx="64">
                  <c:v>1E-3</c:v>
                </c:pt>
                <c:pt idx="65">
                  <c:v>5.6000000000000001E-2</c:v>
                </c:pt>
                <c:pt idx="66">
                  <c:v>3.0000000000000001E-3</c:v>
                </c:pt>
                <c:pt idx="67">
                  <c:v>2E-3</c:v>
                </c:pt>
                <c:pt idx="68">
                  <c:v>4.1000000000000002E-2</c:v>
                </c:pt>
                <c:pt idx="69">
                  <c:v>0.14099999999999999</c:v>
                </c:pt>
                <c:pt idx="70">
                  <c:v>4.0000000000000001E-3</c:v>
                </c:pt>
                <c:pt idx="71">
                  <c:v>2.3E-2</c:v>
                </c:pt>
                <c:pt idx="72">
                  <c:v>0.01</c:v>
                </c:pt>
                <c:pt idx="73">
                  <c:v>0.187</c:v>
                </c:pt>
                <c:pt idx="74">
                  <c:v>6.0000000000000001E-3</c:v>
                </c:pt>
                <c:pt idx="75">
                  <c:v>2E-3</c:v>
                </c:pt>
                <c:pt idx="76">
                  <c:v>2E-3</c:v>
                </c:pt>
                <c:pt idx="77">
                  <c:v>4.2999999999999997E-2</c:v>
                </c:pt>
                <c:pt idx="78">
                  <c:v>1.9E-2</c:v>
                </c:pt>
                <c:pt idx="79">
                  <c:v>4.0000000000000001E-3</c:v>
                </c:pt>
                <c:pt idx="80">
                  <c:v>3.2000000000000001E-2</c:v>
                </c:pt>
                <c:pt idx="81">
                  <c:v>3.9E-2</c:v>
                </c:pt>
                <c:pt idx="82">
                  <c:v>2.5000000000000001E-2</c:v>
                </c:pt>
                <c:pt idx="83">
                  <c:v>0.21</c:v>
                </c:pt>
                <c:pt idx="84">
                  <c:v>1.0999999999999999E-2</c:v>
                </c:pt>
                <c:pt idx="85">
                  <c:v>3.5000000000000003E-2</c:v>
                </c:pt>
                <c:pt idx="86">
                  <c:v>5.0000000000000001E-3</c:v>
                </c:pt>
                <c:pt idx="87">
                  <c:v>6.3E-2</c:v>
                </c:pt>
                <c:pt idx="88">
                  <c:v>7.9000000000000001E-2</c:v>
                </c:pt>
                <c:pt idx="89">
                  <c:v>0.153</c:v>
                </c:pt>
                <c:pt idx="90">
                  <c:v>0.03</c:v>
                </c:pt>
                <c:pt idx="91">
                  <c:v>7.6999999999999999E-2</c:v>
                </c:pt>
                <c:pt idx="92">
                  <c:v>4.4999999999999998E-2</c:v>
                </c:pt>
                <c:pt idx="93">
                  <c:v>4.0000000000000001E-3</c:v>
                </c:pt>
                <c:pt idx="94">
                  <c:v>0.20100000000000001</c:v>
                </c:pt>
                <c:pt idx="95">
                  <c:v>0.161</c:v>
                </c:pt>
                <c:pt idx="96">
                  <c:v>4.2000000000000003E-2</c:v>
                </c:pt>
                <c:pt idx="97">
                  <c:v>2.4E-2</c:v>
                </c:pt>
                <c:pt idx="98">
                  <c:v>3.0000000000000001E-3</c:v>
                </c:pt>
                <c:pt idx="99">
                  <c:v>5.0000000000000001E-3</c:v>
                </c:pt>
                <c:pt idx="100">
                  <c:v>3.4000000000000002E-2</c:v>
                </c:pt>
                <c:pt idx="101">
                  <c:v>1E-3</c:v>
                </c:pt>
                <c:pt idx="102">
                  <c:v>4.0000000000000001E-3</c:v>
                </c:pt>
                <c:pt idx="103">
                  <c:v>1E-3</c:v>
                </c:pt>
                <c:pt idx="104">
                  <c:v>3.0000000000000001E-3</c:v>
                </c:pt>
                <c:pt idx="105">
                  <c:v>0.17899999999999999</c:v>
                </c:pt>
                <c:pt idx="106">
                  <c:v>1E-3</c:v>
                </c:pt>
                <c:pt idx="107">
                  <c:v>2E-3</c:v>
                </c:pt>
                <c:pt idx="108">
                  <c:v>2.4E-2</c:v>
                </c:pt>
                <c:pt idx="109">
                  <c:v>1E-3</c:v>
                </c:pt>
                <c:pt idx="110">
                  <c:v>1E-3</c:v>
                </c:pt>
                <c:pt idx="111">
                  <c:v>0.23899999999999999</c:v>
                </c:pt>
                <c:pt idx="112">
                  <c:v>7.8E-2</c:v>
                </c:pt>
                <c:pt idx="113">
                  <c:v>2.4E-2</c:v>
                </c:pt>
                <c:pt idx="114">
                  <c:v>3.0000000000000001E-3</c:v>
                </c:pt>
                <c:pt idx="115">
                  <c:v>3.0000000000000001E-3</c:v>
                </c:pt>
                <c:pt idx="116">
                  <c:v>0.02</c:v>
                </c:pt>
                <c:pt idx="117">
                  <c:v>1.0999999999999999E-2</c:v>
                </c:pt>
                <c:pt idx="118">
                  <c:v>0.01</c:v>
                </c:pt>
                <c:pt idx="119">
                  <c:v>5.5E-2</c:v>
                </c:pt>
                <c:pt idx="120">
                  <c:v>7.4999999999999997E-2</c:v>
                </c:pt>
                <c:pt idx="121">
                  <c:v>4.1000000000000002E-2</c:v>
                </c:pt>
                <c:pt idx="122">
                  <c:v>0.105</c:v>
                </c:pt>
                <c:pt idx="123">
                  <c:v>1E-3</c:v>
                </c:pt>
                <c:pt idx="124">
                  <c:v>0.19400000000000001</c:v>
                </c:pt>
                <c:pt idx="125">
                  <c:v>3.0000000000000001E-3</c:v>
                </c:pt>
                <c:pt idx="126">
                  <c:v>3.0000000000000001E-3</c:v>
                </c:pt>
                <c:pt idx="127">
                  <c:v>0.23</c:v>
                </c:pt>
                <c:pt idx="128">
                  <c:v>1.9E-2</c:v>
                </c:pt>
                <c:pt idx="129">
                  <c:v>3.0000000000000001E-3</c:v>
                </c:pt>
                <c:pt idx="130">
                  <c:v>5.0000000000000001E-3</c:v>
                </c:pt>
                <c:pt idx="131">
                  <c:v>5.0000000000000001E-3</c:v>
                </c:pt>
                <c:pt idx="132">
                  <c:v>7.0000000000000001E-3</c:v>
                </c:pt>
                <c:pt idx="133">
                  <c:v>1E-3</c:v>
                </c:pt>
                <c:pt idx="134">
                  <c:v>4.0000000000000001E-3</c:v>
                </c:pt>
                <c:pt idx="135">
                  <c:v>1.4E-2</c:v>
                </c:pt>
                <c:pt idx="136">
                  <c:v>4.0000000000000001E-3</c:v>
                </c:pt>
                <c:pt idx="137">
                  <c:v>2E-3</c:v>
                </c:pt>
                <c:pt idx="138">
                  <c:v>0.01</c:v>
                </c:pt>
                <c:pt idx="139">
                  <c:v>1E-3</c:v>
                </c:pt>
                <c:pt idx="140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23-AB4B-857E-231B67B790CF}"/>
            </c:ext>
          </c:extLst>
        </c:ser>
        <c:ser>
          <c:idx val="12"/>
          <c:order val="6"/>
          <c:tx>
            <c:strRef>
              <c:f>IPG_CLT.txt!$X$2</c:f>
              <c:strCache>
                <c:ptCount val="1"/>
                <c:pt idx="0">
                  <c:v>CLT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IPG_CLT.txt!$I$2:$I$712</c:f>
              <c:numCache>
                <c:formatCode>General</c:formatCode>
                <c:ptCount val="711"/>
                <c:pt idx="0">
                  <c:v>1949.569</c:v>
                </c:pt>
                <c:pt idx="1">
                  <c:v>1969.4069999999999</c:v>
                </c:pt>
                <c:pt idx="2">
                  <c:v>1969.761</c:v>
                </c:pt>
                <c:pt idx="3">
                  <c:v>1989.3009999999999</c:v>
                </c:pt>
                <c:pt idx="4">
                  <c:v>1989.585</c:v>
                </c:pt>
                <c:pt idx="5">
                  <c:v>2009.204</c:v>
                </c:pt>
                <c:pt idx="6">
                  <c:v>2009.529</c:v>
                </c:pt>
                <c:pt idx="7">
                  <c:v>2029.308</c:v>
                </c:pt>
                <c:pt idx="8">
                  <c:v>2029.6790000000001</c:v>
                </c:pt>
                <c:pt idx="9">
                  <c:v>2037.453</c:v>
                </c:pt>
                <c:pt idx="10">
                  <c:v>2037.453</c:v>
                </c:pt>
                <c:pt idx="11">
                  <c:v>2039.32</c:v>
                </c:pt>
                <c:pt idx="12">
                  <c:v>2039.3810000000001</c:v>
                </c:pt>
                <c:pt idx="13">
                  <c:v>2039.396</c:v>
                </c:pt>
                <c:pt idx="14">
                  <c:v>2041.3920000000001</c:v>
                </c:pt>
                <c:pt idx="15">
                  <c:v>2041.452</c:v>
                </c:pt>
                <c:pt idx="16">
                  <c:v>2043.347</c:v>
                </c:pt>
                <c:pt idx="17">
                  <c:v>2043.3820000000001</c:v>
                </c:pt>
                <c:pt idx="18">
                  <c:v>2045.3130000000001</c:v>
                </c:pt>
                <c:pt idx="19">
                  <c:v>2045.3340000000001</c:v>
                </c:pt>
                <c:pt idx="20">
                  <c:v>2047.4449999999999</c:v>
                </c:pt>
                <c:pt idx="21">
                  <c:v>2047.479</c:v>
                </c:pt>
                <c:pt idx="22">
                  <c:v>2049.42</c:v>
                </c:pt>
                <c:pt idx="23">
                  <c:v>2049.46</c:v>
                </c:pt>
                <c:pt idx="24">
                  <c:v>2049.7640000000001</c:v>
                </c:pt>
                <c:pt idx="25">
                  <c:v>2051.3139999999999</c:v>
                </c:pt>
                <c:pt idx="26">
                  <c:v>2051.355</c:v>
                </c:pt>
                <c:pt idx="27">
                  <c:v>2053.31</c:v>
                </c:pt>
                <c:pt idx="28">
                  <c:v>2053.3119999999999</c:v>
                </c:pt>
                <c:pt idx="29">
                  <c:v>2055.3319999999999</c:v>
                </c:pt>
                <c:pt idx="30">
                  <c:v>2055.355</c:v>
                </c:pt>
                <c:pt idx="31">
                  <c:v>2057.3150000000001</c:v>
                </c:pt>
                <c:pt idx="32">
                  <c:v>2057.3200000000002</c:v>
                </c:pt>
                <c:pt idx="33">
                  <c:v>2057.3220000000001</c:v>
                </c:pt>
                <c:pt idx="34">
                  <c:v>2059.2199999999998</c:v>
                </c:pt>
                <c:pt idx="35">
                  <c:v>2059.23</c:v>
                </c:pt>
                <c:pt idx="36">
                  <c:v>2059.6419999999998</c:v>
                </c:pt>
                <c:pt idx="37">
                  <c:v>2061.3960000000002</c:v>
                </c:pt>
                <c:pt idx="38">
                  <c:v>2061.6469999999999</c:v>
                </c:pt>
                <c:pt idx="39">
                  <c:v>2063.377</c:v>
                </c:pt>
                <c:pt idx="40">
                  <c:v>2063.6329999999998</c:v>
                </c:pt>
                <c:pt idx="41">
                  <c:v>2065.3409999999999</c:v>
                </c:pt>
                <c:pt idx="42">
                  <c:v>2065.6309999999999</c:v>
                </c:pt>
                <c:pt idx="43">
                  <c:v>2065.6660000000002</c:v>
                </c:pt>
                <c:pt idx="44">
                  <c:v>2067.3530000000001</c:v>
                </c:pt>
                <c:pt idx="45">
                  <c:v>2067.6289999999999</c:v>
                </c:pt>
                <c:pt idx="46">
                  <c:v>2069.4369999999999</c:v>
                </c:pt>
                <c:pt idx="47">
                  <c:v>2069.6489999999999</c:v>
                </c:pt>
                <c:pt idx="48">
                  <c:v>2071.3910000000001</c:v>
                </c:pt>
                <c:pt idx="49">
                  <c:v>2071.7370000000001</c:v>
                </c:pt>
                <c:pt idx="50">
                  <c:v>2073.3679999999999</c:v>
                </c:pt>
                <c:pt idx="51">
                  <c:v>2073.71</c:v>
                </c:pt>
                <c:pt idx="52">
                  <c:v>2075.5529999999999</c:v>
                </c:pt>
                <c:pt idx="53">
                  <c:v>2075.6759999999999</c:v>
                </c:pt>
                <c:pt idx="54">
                  <c:v>2077.5100000000002</c:v>
                </c:pt>
                <c:pt idx="55">
                  <c:v>2077.5569999999998</c:v>
                </c:pt>
                <c:pt idx="56">
                  <c:v>2077.645</c:v>
                </c:pt>
                <c:pt idx="57">
                  <c:v>2077.654</c:v>
                </c:pt>
                <c:pt idx="58">
                  <c:v>2079.4699999999998</c:v>
                </c:pt>
                <c:pt idx="59">
                  <c:v>2079.4699999999998</c:v>
                </c:pt>
                <c:pt idx="60">
                  <c:v>2079.5909999999999</c:v>
                </c:pt>
                <c:pt idx="61">
                  <c:v>2079.777</c:v>
                </c:pt>
                <c:pt idx="62">
                  <c:v>2081.4409999999998</c:v>
                </c:pt>
                <c:pt idx="63">
                  <c:v>2081.5329999999999</c:v>
                </c:pt>
                <c:pt idx="64">
                  <c:v>2081.7359999999999</c:v>
                </c:pt>
                <c:pt idx="65">
                  <c:v>2083.442</c:v>
                </c:pt>
                <c:pt idx="66">
                  <c:v>2083.741</c:v>
                </c:pt>
                <c:pt idx="67">
                  <c:v>2083.75</c:v>
                </c:pt>
                <c:pt idx="68">
                  <c:v>2085.3719999999998</c:v>
                </c:pt>
                <c:pt idx="69">
                  <c:v>2085.66</c:v>
                </c:pt>
                <c:pt idx="70">
                  <c:v>2085.7449999999999</c:v>
                </c:pt>
                <c:pt idx="71">
                  <c:v>2087.3580000000002</c:v>
                </c:pt>
                <c:pt idx="72">
                  <c:v>2087.71</c:v>
                </c:pt>
                <c:pt idx="73">
                  <c:v>2087.7159999999999</c:v>
                </c:pt>
                <c:pt idx="74">
                  <c:v>2087.7179999999998</c:v>
                </c:pt>
                <c:pt idx="75">
                  <c:v>2089.308</c:v>
                </c:pt>
                <c:pt idx="76">
                  <c:v>2089.585</c:v>
                </c:pt>
                <c:pt idx="77">
                  <c:v>2089.652</c:v>
                </c:pt>
                <c:pt idx="78">
                  <c:v>2089.701</c:v>
                </c:pt>
                <c:pt idx="79">
                  <c:v>2089.7139999999999</c:v>
                </c:pt>
                <c:pt idx="80">
                  <c:v>2091.2809999999999</c:v>
                </c:pt>
                <c:pt idx="81">
                  <c:v>2091.6469999999999</c:v>
                </c:pt>
                <c:pt idx="82">
                  <c:v>2091.6689999999999</c:v>
                </c:pt>
                <c:pt idx="83">
                  <c:v>2093.4850000000001</c:v>
                </c:pt>
                <c:pt idx="84">
                  <c:v>2093.54</c:v>
                </c:pt>
                <c:pt idx="85">
                  <c:v>2093.598</c:v>
                </c:pt>
                <c:pt idx="86">
                  <c:v>2093.6120000000001</c:v>
                </c:pt>
                <c:pt idx="87">
                  <c:v>2095.5210000000002</c:v>
                </c:pt>
                <c:pt idx="88">
                  <c:v>2095.616</c:v>
                </c:pt>
                <c:pt idx="89">
                  <c:v>2095.6779999999999</c:v>
                </c:pt>
                <c:pt idx="90">
                  <c:v>2097.4279999999999</c:v>
                </c:pt>
                <c:pt idx="91">
                  <c:v>2097.4409999999998</c:v>
                </c:pt>
                <c:pt idx="92">
                  <c:v>2097.4540000000002</c:v>
                </c:pt>
                <c:pt idx="93">
                  <c:v>2097.482</c:v>
                </c:pt>
                <c:pt idx="94">
                  <c:v>2097.5459999999998</c:v>
                </c:pt>
                <c:pt idx="95">
                  <c:v>2097.752</c:v>
                </c:pt>
                <c:pt idx="96">
                  <c:v>2099.3989999999999</c:v>
                </c:pt>
                <c:pt idx="97">
                  <c:v>2099.4270000000001</c:v>
                </c:pt>
                <c:pt idx="98">
                  <c:v>2099.4319999999998</c:v>
                </c:pt>
                <c:pt idx="99">
                  <c:v>2099.453</c:v>
                </c:pt>
                <c:pt idx="100">
                  <c:v>2099.732</c:v>
                </c:pt>
                <c:pt idx="101">
                  <c:v>2101.42</c:v>
                </c:pt>
                <c:pt idx="102">
                  <c:v>2101.433</c:v>
                </c:pt>
                <c:pt idx="103">
                  <c:v>2101.4549999999999</c:v>
                </c:pt>
                <c:pt idx="104">
                  <c:v>2101.6149999999998</c:v>
                </c:pt>
                <c:pt idx="105">
                  <c:v>2103.415</c:v>
                </c:pt>
                <c:pt idx="106">
                  <c:v>2103.4189999999999</c:v>
                </c:pt>
                <c:pt idx="107">
                  <c:v>2103.4229999999998</c:v>
                </c:pt>
                <c:pt idx="108">
                  <c:v>2103.6480000000001</c:v>
                </c:pt>
                <c:pt idx="109">
                  <c:v>2105.3780000000002</c:v>
                </c:pt>
                <c:pt idx="110">
                  <c:v>2105.3879999999999</c:v>
                </c:pt>
                <c:pt idx="111">
                  <c:v>2105.4050000000002</c:v>
                </c:pt>
                <c:pt idx="112">
                  <c:v>2105.4969999999998</c:v>
                </c:pt>
                <c:pt idx="113">
                  <c:v>2107.3789999999999</c:v>
                </c:pt>
                <c:pt idx="114">
                  <c:v>2107.3939999999998</c:v>
                </c:pt>
                <c:pt idx="115">
                  <c:v>2107.415</c:v>
                </c:pt>
                <c:pt idx="116">
                  <c:v>2107.4160000000002</c:v>
                </c:pt>
                <c:pt idx="117">
                  <c:v>2107.7979999999998</c:v>
                </c:pt>
                <c:pt idx="118">
                  <c:v>2109.4250000000002</c:v>
                </c:pt>
                <c:pt idx="119">
                  <c:v>2109.7860000000001</c:v>
                </c:pt>
                <c:pt idx="120">
                  <c:v>2109.7869999999998</c:v>
                </c:pt>
                <c:pt idx="121">
                  <c:v>2111.3319999999999</c:v>
                </c:pt>
                <c:pt idx="122">
                  <c:v>2111.7489999999998</c:v>
                </c:pt>
                <c:pt idx="123">
                  <c:v>2111.7510000000002</c:v>
                </c:pt>
                <c:pt idx="124">
                  <c:v>2111.8139999999999</c:v>
                </c:pt>
                <c:pt idx="125">
                  <c:v>2111.8200000000002</c:v>
                </c:pt>
                <c:pt idx="126">
                  <c:v>2113.3820000000001</c:v>
                </c:pt>
                <c:pt idx="127">
                  <c:v>2113.3820000000001</c:v>
                </c:pt>
                <c:pt idx="128">
                  <c:v>2113.3870000000002</c:v>
                </c:pt>
                <c:pt idx="129">
                  <c:v>2113.7539999999999</c:v>
                </c:pt>
                <c:pt idx="130">
                  <c:v>2115.4160000000002</c:v>
                </c:pt>
                <c:pt idx="131">
                  <c:v>2115.7550000000001</c:v>
                </c:pt>
                <c:pt idx="132">
                  <c:v>2117.4209999999998</c:v>
                </c:pt>
                <c:pt idx="133">
                  <c:v>2117.8249999999998</c:v>
                </c:pt>
                <c:pt idx="134">
                  <c:v>2119.4229999999998</c:v>
                </c:pt>
                <c:pt idx="135">
                  <c:v>2119.4380000000001</c:v>
                </c:pt>
                <c:pt idx="136">
                  <c:v>2119.4459999999999</c:v>
                </c:pt>
                <c:pt idx="137">
                  <c:v>2121.4090000000001</c:v>
                </c:pt>
                <c:pt idx="138">
                  <c:v>2123.393</c:v>
                </c:pt>
                <c:pt idx="139">
                  <c:v>2123.4059999999999</c:v>
                </c:pt>
                <c:pt idx="140">
                  <c:v>2125.393</c:v>
                </c:pt>
                <c:pt idx="141">
                  <c:v>2127.2139999999999</c:v>
                </c:pt>
                <c:pt idx="142">
                  <c:v>2127.3910000000001</c:v>
                </c:pt>
                <c:pt idx="143">
                  <c:v>2127.9</c:v>
                </c:pt>
                <c:pt idx="144">
                  <c:v>2129.4229999999998</c:v>
                </c:pt>
                <c:pt idx="145">
                  <c:v>2129.4879999999998</c:v>
                </c:pt>
                <c:pt idx="146">
                  <c:v>2129.491</c:v>
                </c:pt>
                <c:pt idx="147">
                  <c:v>2129.89</c:v>
                </c:pt>
                <c:pt idx="148">
                  <c:v>2131.4470000000001</c:v>
                </c:pt>
                <c:pt idx="149">
                  <c:v>2131.4940000000001</c:v>
                </c:pt>
                <c:pt idx="150">
                  <c:v>2133.5450000000001</c:v>
                </c:pt>
                <c:pt idx="151">
                  <c:v>2135.2020000000002</c:v>
                </c:pt>
                <c:pt idx="152">
                  <c:v>2135.5770000000002</c:v>
                </c:pt>
                <c:pt idx="153">
                  <c:v>2135.616</c:v>
                </c:pt>
                <c:pt idx="154">
                  <c:v>2135.6379999999999</c:v>
                </c:pt>
                <c:pt idx="155">
                  <c:v>2137.212</c:v>
                </c:pt>
                <c:pt idx="156">
                  <c:v>2137.6190000000001</c:v>
                </c:pt>
                <c:pt idx="157">
                  <c:v>2137.625</c:v>
                </c:pt>
                <c:pt idx="158">
                  <c:v>2139.33</c:v>
                </c:pt>
                <c:pt idx="159">
                  <c:v>2139.33</c:v>
                </c:pt>
                <c:pt idx="160">
                  <c:v>2139.337</c:v>
                </c:pt>
                <c:pt idx="161">
                  <c:v>2139.3679999999999</c:v>
                </c:pt>
                <c:pt idx="162">
                  <c:v>2141.3649999999998</c:v>
                </c:pt>
                <c:pt idx="163">
                  <c:v>2143.3789999999999</c:v>
                </c:pt>
                <c:pt idx="164">
                  <c:v>2143.4029999999998</c:v>
                </c:pt>
                <c:pt idx="165">
                  <c:v>2145.4490000000001</c:v>
                </c:pt>
                <c:pt idx="166">
                  <c:v>2147.4679999999998</c:v>
                </c:pt>
                <c:pt idx="167">
                  <c:v>2147.4969999999998</c:v>
                </c:pt>
                <c:pt idx="168">
                  <c:v>2147.5320000000002</c:v>
                </c:pt>
                <c:pt idx="169">
                  <c:v>2147.5390000000002</c:v>
                </c:pt>
                <c:pt idx="170">
                  <c:v>2149.4989999999998</c:v>
                </c:pt>
                <c:pt idx="171">
                  <c:v>2149.623</c:v>
                </c:pt>
                <c:pt idx="172">
                  <c:v>2149.6260000000002</c:v>
                </c:pt>
                <c:pt idx="173">
                  <c:v>2151.2820000000002</c:v>
                </c:pt>
                <c:pt idx="174">
                  <c:v>2151.2829999999999</c:v>
                </c:pt>
                <c:pt idx="175">
                  <c:v>2153.3139999999999</c:v>
                </c:pt>
                <c:pt idx="176">
                  <c:v>2155.3850000000002</c:v>
                </c:pt>
                <c:pt idx="177">
                  <c:v>2155.4090000000001</c:v>
                </c:pt>
                <c:pt idx="178">
                  <c:v>2157.442</c:v>
                </c:pt>
                <c:pt idx="179">
                  <c:v>2157.4470000000001</c:v>
                </c:pt>
                <c:pt idx="180">
                  <c:v>2157.8609999999999</c:v>
                </c:pt>
                <c:pt idx="181">
                  <c:v>2159.1390000000001</c:v>
                </c:pt>
                <c:pt idx="182">
                  <c:v>2159.5039999999999</c:v>
                </c:pt>
                <c:pt idx="183">
                  <c:v>2159.5340000000001</c:v>
                </c:pt>
                <c:pt idx="184">
                  <c:v>2159.6779999999999</c:v>
                </c:pt>
                <c:pt idx="185">
                  <c:v>2159.9</c:v>
                </c:pt>
                <c:pt idx="186">
                  <c:v>2159.9690000000001</c:v>
                </c:pt>
                <c:pt idx="187">
                  <c:v>2161.3359999999998</c:v>
                </c:pt>
                <c:pt idx="188">
                  <c:v>2161.7310000000002</c:v>
                </c:pt>
                <c:pt idx="189">
                  <c:v>2163.3069999999998</c:v>
                </c:pt>
                <c:pt idx="190">
                  <c:v>2163.7240000000002</c:v>
                </c:pt>
                <c:pt idx="191">
                  <c:v>2163.7429999999999</c:v>
                </c:pt>
                <c:pt idx="192">
                  <c:v>2165.4409999999998</c:v>
                </c:pt>
                <c:pt idx="193">
                  <c:v>2165.7950000000001</c:v>
                </c:pt>
                <c:pt idx="194">
                  <c:v>2165.8919999999998</c:v>
                </c:pt>
                <c:pt idx="195">
                  <c:v>2167.5010000000002</c:v>
                </c:pt>
                <c:pt idx="196">
                  <c:v>2167.7449999999999</c:v>
                </c:pt>
                <c:pt idx="197">
                  <c:v>2167.933</c:v>
                </c:pt>
                <c:pt idx="198">
                  <c:v>2169.5619999999999</c:v>
                </c:pt>
                <c:pt idx="199">
                  <c:v>2169.7040000000002</c:v>
                </c:pt>
                <c:pt idx="200">
                  <c:v>2171.5059999999999</c:v>
                </c:pt>
                <c:pt idx="201">
                  <c:v>2171.7289999999998</c:v>
                </c:pt>
                <c:pt idx="202">
                  <c:v>2173.7820000000002</c:v>
                </c:pt>
                <c:pt idx="203">
                  <c:v>2175.5410000000002</c:v>
                </c:pt>
                <c:pt idx="204">
                  <c:v>2175.5619999999999</c:v>
                </c:pt>
                <c:pt idx="205">
                  <c:v>2175.9520000000002</c:v>
                </c:pt>
                <c:pt idx="206">
                  <c:v>2177.5100000000002</c:v>
                </c:pt>
                <c:pt idx="207">
                  <c:v>2177.7060000000001</c:v>
                </c:pt>
                <c:pt idx="208">
                  <c:v>2179.4009999999998</c:v>
                </c:pt>
                <c:pt idx="209">
                  <c:v>2179.4070000000002</c:v>
                </c:pt>
                <c:pt idx="210">
                  <c:v>2179.4140000000002</c:v>
                </c:pt>
                <c:pt idx="211">
                  <c:v>2179.7719999999999</c:v>
                </c:pt>
                <c:pt idx="212">
                  <c:v>2179.788</c:v>
                </c:pt>
                <c:pt idx="213">
                  <c:v>2181.473</c:v>
                </c:pt>
                <c:pt idx="214">
                  <c:v>2181.489</c:v>
                </c:pt>
                <c:pt idx="215">
                  <c:v>2181.7719999999999</c:v>
                </c:pt>
                <c:pt idx="216">
                  <c:v>2183.3180000000002</c:v>
                </c:pt>
                <c:pt idx="217">
                  <c:v>2183.422</c:v>
                </c:pt>
                <c:pt idx="218">
                  <c:v>2183.5880000000002</c:v>
                </c:pt>
                <c:pt idx="219">
                  <c:v>2183.6579999999999</c:v>
                </c:pt>
                <c:pt idx="220">
                  <c:v>2185.431</c:v>
                </c:pt>
                <c:pt idx="221">
                  <c:v>2185.7159999999999</c:v>
                </c:pt>
                <c:pt idx="222">
                  <c:v>2187.4560000000001</c:v>
                </c:pt>
                <c:pt idx="223">
                  <c:v>2187.4580000000001</c:v>
                </c:pt>
                <c:pt idx="224">
                  <c:v>2187.4929999999999</c:v>
                </c:pt>
                <c:pt idx="225">
                  <c:v>2189.471</c:v>
                </c:pt>
                <c:pt idx="226">
                  <c:v>2189.5659999999998</c:v>
                </c:pt>
                <c:pt idx="227">
                  <c:v>2191.3470000000002</c:v>
                </c:pt>
                <c:pt idx="228">
                  <c:v>2191.37</c:v>
                </c:pt>
                <c:pt idx="229">
                  <c:v>2193.4850000000001</c:v>
                </c:pt>
                <c:pt idx="230">
                  <c:v>2193.9810000000002</c:v>
                </c:pt>
                <c:pt idx="231">
                  <c:v>2193.9810000000002</c:v>
                </c:pt>
                <c:pt idx="232">
                  <c:v>2195.2919999999999</c:v>
                </c:pt>
                <c:pt idx="233">
                  <c:v>2195.377</c:v>
                </c:pt>
                <c:pt idx="234">
                  <c:v>2197.3850000000002</c:v>
                </c:pt>
                <c:pt idx="235">
                  <c:v>2199.39</c:v>
                </c:pt>
                <c:pt idx="236">
                  <c:v>2199.498</c:v>
                </c:pt>
                <c:pt idx="237">
                  <c:v>2201.31</c:v>
                </c:pt>
                <c:pt idx="238">
                  <c:v>2203.444</c:v>
                </c:pt>
                <c:pt idx="239">
                  <c:v>2300.0340000000001</c:v>
                </c:pt>
                <c:pt idx="240">
                  <c:v>2301.6869999999999</c:v>
                </c:pt>
                <c:pt idx="241">
                  <c:v>2303.3890000000001</c:v>
                </c:pt>
                <c:pt idx="242">
                  <c:v>2305.2860000000001</c:v>
                </c:pt>
                <c:pt idx="243">
                  <c:v>2307.2890000000002</c:v>
                </c:pt>
                <c:pt idx="244">
                  <c:v>2309.2040000000002</c:v>
                </c:pt>
                <c:pt idx="245">
                  <c:v>2311.21</c:v>
                </c:pt>
                <c:pt idx="246">
                  <c:v>2313.279</c:v>
                </c:pt>
                <c:pt idx="247">
                  <c:v>2315.2220000000002</c:v>
                </c:pt>
                <c:pt idx="248">
                  <c:v>2317.2440000000001</c:v>
                </c:pt>
                <c:pt idx="249">
                  <c:v>2319.2240000000002</c:v>
                </c:pt>
                <c:pt idx="250">
                  <c:v>2319.2269999999999</c:v>
                </c:pt>
                <c:pt idx="251">
                  <c:v>2321.3139999999999</c:v>
                </c:pt>
                <c:pt idx="252">
                  <c:v>2323.2339999999999</c:v>
                </c:pt>
                <c:pt idx="253">
                  <c:v>2325.2739999999999</c:v>
                </c:pt>
                <c:pt idx="254">
                  <c:v>2325.2800000000002</c:v>
                </c:pt>
                <c:pt idx="255">
                  <c:v>2327.3110000000001</c:v>
                </c:pt>
                <c:pt idx="256">
                  <c:v>2327.319</c:v>
                </c:pt>
                <c:pt idx="257">
                  <c:v>2329.2420000000002</c:v>
                </c:pt>
                <c:pt idx="258">
                  <c:v>2329.2449999999999</c:v>
                </c:pt>
                <c:pt idx="259">
                  <c:v>2331.299</c:v>
                </c:pt>
                <c:pt idx="260">
                  <c:v>2333.3270000000002</c:v>
                </c:pt>
                <c:pt idx="261">
                  <c:v>2335.3380000000002</c:v>
                </c:pt>
                <c:pt idx="262">
                  <c:v>2337.2649999999999</c:v>
                </c:pt>
                <c:pt idx="263">
                  <c:v>2339.3000000000002</c:v>
                </c:pt>
                <c:pt idx="264">
                  <c:v>2341.3270000000002</c:v>
                </c:pt>
                <c:pt idx="265">
                  <c:v>2343.31</c:v>
                </c:pt>
                <c:pt idx="266">
                  <c:v>2345.261</c:v>
                </c:pt>
                <c:pt idx="267">
                  <c:v>2345.261</c:v>
                </c:pt>
                <c:pt idx="268">
                  <c:v>2345.3200000000002</c:v>
                </c:pt>
                <c:pt idx="269">
                  <c:v>2347.2910000000002</c:v>
                </c:pt>
                <c:pt idx="270">
                  <c:v>2349.2469999999998</c:v>
                </c:pt>
                <c:pt idx="271">
                  <c:v>2351.2570000000001</c:v>
                </c:pt>
                <c:pt idx="272">
                  <c:v>2353.2959999999998</c:v>
                </c:pt>
                <c:pt idx="273">
                  <c:v>2355.4</c:v>
                </c:pt>
                <c:pt idx="274">
                  <c:v>2357.518</c:v>
                </c:pt>
                <c:pt idx="275">
                  <c:v>2359.5740000000001</c:v>
                </c:pt>
                <c:pt idx="276">
                  <c:v>2361.6080000000002</c:v>
                </c:pt>
                <c:pt idx="277">
                  <c:v>2363.7249999999999</c:v>
                </c:pt>
                <c:pt idx="278">
                  <c:v>2365.7930000000001</c:v>
                </c:pt>
              </c:numCache>
            </c:numRef>
          </c:xVal>
          <c:yVal>
            <c:numRef>
              <c:f>IPG_CLT.txt!$J$2:$J$712</c:f>
              <c:numCache>
                <c:formatCode>General</c:formatCode>
                <c:ptCount val="711"/>
                <c:pt idx="0">
                  <c:v>1E-3</c:v>
                </c:pt>
                <c:pt idx="1">
                  <c:v>2.1999999999999999E-2</c:v>
                </c:pt>
                <c:pt idx="2">
                  <c:v>2E-3</c:v>
                </c:pt>
                <c:pt idx="3">
                  <c:v>0.09</c:v>
                </c:pt>
                <c:pt idx="4">
                  <c:v>2E-3</c:v>
                </c:pt>
                <c:pt idx="5">
                  <c:v>1E-3</c:v>
                </c:pt>
                <c:pt idx="6">
                  <c:v>6.0000000000000001E-3</c:v>
                </c:pt>
                <c:pt idx="7">
                  <c:v>1.7999999999999999E-2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5.0000000000000001E-3</c:v>
                </c:pt>
                <c:pt idx="12">
                  <c:v>1E-3</c:v>
                </c:pt>
                <c:pt idx="13">
                  <c:v>3.0000000000000001E-3</c:v>
                </c:pt>
                <c:pt idx="14">
                  <c:v>6.0000000000000001E-3</c:v>
                </c:pt>
                <c:pt idx="15">
                  <c:v>0</c:v>
                </c:pt>
                <c:pt idx="16">
                  <c:v>8.9999999999999993E-3</c:v>
                </c:pt>
                <c:pt idx="17">
                  <c:v>2E-3</c:v>
                </c:pt>
                <c:pt idx="18">
                  <c:v>4.0000000000000001E-3</c:v>
                </c:pt>
                <c:pt idx="19">
                  <c:v>1.4E-2</c:v>
                </c:pt>
                <c:pt idx="20">
                  <c:v>1.2999999999999999E-2</c:v>
                </c:pt>
                <c:pt idx="21">
                  <c:v>3.0000000000000001E-3</c:v>
                </c:pt>
                <c:pt idx="22">
                  <c:v>0</c:v>
                </c:pt>
                <c:pt idx="23">
                  <c:v>0.01</c:v>
                </c:pt>
                <c:pt idx="24">
                  <c:v>1E-3</c:v>
                </c:pt>
                <c:pt idx="25">
                  <c:v>1.2E-2</c:v>
                </c:pt>
                <c:pt idx="26">
                  <c:v>8.0000000000000002E-3</c:v>
                </c:pt>
                <c:pt idx="27">
                  <c:v>3.0000000000000001E-3</c:v>
                </c:pt>
                <c:pt idx="28">
                  <c:v>5.0000000000000001E-3</c:v>
                </c:pt>
                <c:pt idx="29">
                  <c:v>2E-3</c:v>
                </c:pt>
                <c:pt idx="30">
                  <c:v>3.0000000000000001E-3</c:v>
                </c:pt>
                <c:pt idx="31">
                  <c:v>1E-3</c:v>
                </c:pt>
                <c:pt idx="32">
                  <c:v>6.0000000000000001E-3</c:v>
                </c:pt>
                <c:pt idx="33">
                  <c:v>4.0000000000000001E-3</c:v>
                </c:pt>
                <c:pt idx="34">
                  <c:v>1.9E-2</c:v>
                </c:pt>
                <c:pt idx="35">
                  <c:v>4.4999999999999998E-2</c:v>
                </c:pt>
                <c:pt idx="36">
                  <c:v>1E-3</c:v>
                </c:pt>
                <c:pt idx="37">
                  <c:v>2.5000000000000001E-2</c:v>
                </c:pt>
                <c:pt idx="38">
                  <c:v>1E-3</c:v>
                </c:pt>
                <c:pt idx="39">
                  <c:v>2E-3</c:v>
                </c:pt>
                <c:pt idx="40">
                  <c:v>3.0000000000000001E-3</c:v>
                </c:pt>
                <c:pt idx="41">
                  <c:v>7.0000000000000001E-3</c:v>
                </c:pt>
                <c:pt idx="42">
                  <c:v>1E-3</c:v>
                </c:pt>
                <c:pt idx="43">
                  <c:v>1E-3</c:v>
                </c:pt>
                <c:pt idx="44">
                  <c:v>2.8000000000000001E-2</c:v>
                </c:pt>
                <c:pt idx="45">
                  <c:v>3.0000000000000001E-3</c:v>
                </c:pt>
                <c:pt idx="46">
                  <c:v>1E-3</c:v>
                </c:pt>
                <c:pt idx="47">
                  <c:v>0.17599999999999999</c:v>
                </c:pt>
                <c:pt idx="48">
                  <c:v>1E-3</c:v>
                </c:pt>
                <c:pt idx="49">
                  <c:v>1.2999999999999999E-2</c:v>
                </c:pt>
                <c:pt idx="50">
                  <c:v>1E-3</c:v>
                </c:pt>
                <c:pt idx="51">
                  <c:v>2.1999999999999999E-2</c:v>
                </c:pt>
                <c:pt idx="52">
                  <c:v>8.0000000000000002E-3</c:v>
                </c:pt>
                <c:pt idx="53">
                  <c:v>2E-3</c:v>
                </c:pt>
                <c:pt idx="54">
                  <c:v>8.0000000000000002E-3</c:v>
                </c:pt>
                <c:pt idx="55">
                  <c:v>6.0000000000000001E-3</c:v>
                </c:pt>
                <c:pt idx="56">
                  <c:v>3.0000000000000001E-3</c:v>
                </c:pt>
                <c:pt idx="57">
                  <c:v>1E-3</c:v>
                </c:pt>
                <c:pt idx="58">
                  <c:v>1E-3</c:v>
                </c:pt>
                <c:pt idx="59">
                  <c:v>0</c:v>
                </c:pt>
                <c:pt idx="60">
                  <c:v>0</c:v>
                </c:pt>
                <c:pt idx="61">
                  <c:v>8.0000000000000002E-3</c:v>
                </c:pt>
                <c:pt idx="62">
                  <c:v>7.0000000000000001E-3</c:v>
                </c:pt>
                <c:pt idx="63">
                  <c:v>1.0999999999999999E-2</c:v>
                </c:pt>
                <c:pt idx="64">
                  <c:v>3.0000000000000001E-3</c:v>
                </c:pt>
                <c:pt idx="65">
                  <c:v>1E-3</c:v>
                </c:pt>
                <c:pt idx="66">
                  <c:v>3.4000000000000002E-2</c:v>
                </c:pt>
                <c:pt idx="67">
                  <c:v>5.0000000000000001E-3</c:v>
                </c:pt>
                <c:pt idx="68">
                  <c:v>5.0000000000000001E-3</c:v>
                </c:pt>
                <c:pt idx="69">
                  <c:v>1E-3</c:v>
                </c:pt>
                <c:pt idx="70">
                  <c:v>1.2999999999999999E-2</c:v>
                </c:pt>
                <c:pt idx="71">
                  <c:v>0</c:v>
                </c:pt>
                <c:pt idx="72">
                  <c:v>4.0000000000000001E-3</c:v>
                </c:pt>
                <c:pt idx="73">
                  <c:v>1E-3</c:v>
                </c:pt>
                <c:pt idx="74">
                  <c:v>2E-3</c:v>
                </c:pt>
                <c:pt idx="75">
                  <c:v>3.0000000000000001E-3</c:v>
                </c:pt>
                <c:pt idx="76">
                  <c:v>2.7E-2</c:v>
                </c:pt>
                <c:pt idx="77">
                  <c:v>1E-3</c:v>
                </c:pt>
                <c:pt idx="78">
                  <c:v>5.0000000000000001E-3</c:v>
                </c:pt>
                <c:pt idx="79">
                  <c:v>1.2999999999999999E-2</c:v>
                </c:pt>
                <c:pt idx="80">
                  <c:v>1E-3</c:v>
                </c:pt>
                <c:pt idx="81">
                  <c:v>2E-3</c:v>
                </c:pt>
                <c:pt idx="82">
                  <c:v>1E-3</c:v>
                </c:pt>
                <c:pt idx="83">
                  <c:v>0.01</c:v>
                </c:pt>
                <c:pt idx="84">
                  <c:v>9.0999999999999998E-2</c:v>
                </c:pt>
                <c:pt idx="85">
                  <c:v>1E-3</c:v>
                </c:pt>
                <c:pt idx="86">
                  <c:v>0.01</c:v>
                </c:pt>
                <c:pt idx="87">
                  <c:v>1E-3</c:v>
                </c:pt>
                <c:pt idx="88">
                  <c:v>1E-3</c:v>
                </c:pt>
                <c:pt idx="89">
                  <c:v>4.0000000000000001E-3</c:v>
                </c:pt>
                <c:pt idx="90">
                  <c:v>4.2000000000000003E-2</c:v>
                </c:pt>
                <c:pt idx="91">
                  <c:v>1.9E-2</c:v>
                </c:pt>
                <c:pt idx="92">
                  <c:v>4.0000000000000001E-3</c:v>
                </c:pt>
                <c:pt idx="93">
                  <c:v>4.0000000000000001E-3</c:v>
                </c:pt>
                <c:pt idx="94">
                  <c:v>1.2E-2</c:v>
                </c:pt>
                <c:pt idx="95">
                  <c:v>8.9999999999999993E-3</c:v>
                </c:pt>
                <c:pt idx="96">
                  <c:v>1.4999999999999999E-2</c:v>
                </c:pt>
                <c:pt idx="97">
                  <c:v>2.4E-2</c:v>
                </c:pt>
                <c:pt idx="98">
                  <c:v>2.5999999999999999E-2</c:v>
                </c:pt>
                <c:pt idx="99">
                  <c:v>7.0000000000000001E-3</c:v>
                </c:pt>
                <c:pt idx="100">
                  <c:v>6.0000000000000001E-3</c:v>
                </c:pt>
                <c:pt idx="101">
                  <c:v>0.01</c:v>
                </c:pt>
                <c:pt idx="102">
                  <c:v>6.0000000000000001E-3</c:v>
                </c:pt>
                <c:pt idx="103">
                  <c:v>5.0000000000000001E-3</c:v>
                </c:pt>
                <c:pt idx="104">
                  <c:v>1.2999999999999999E-2</c:v>
                </c:pt>
                <c:pt idx="105">
                  <c:v>1E-3</c:v>
                </c:pt>
                <c:pt idx="106">
                  <c:v>2E-3</c:v>
                </c:pt>
                <c:pt idx="107">
                  <c:v>1E-3</c:v>
                </c:pt>
                <c:pt idx="108">
                  <c:v>1.7999999999999999E-2</c:v>
                </c:pt>
                <c:pt idx="109">
                  <c:v>5.0000000000000001E-3</c:v>
                </c:pt>
                <c:pt idx="110">
                  <c:v>5.0000000000000001E-3</c:v>
                </c:pt>
                <c:pt idx="111">
                  <c:v>5.0000000000000001E-3</c:v>
                </c:pt>
                <c:pt idx="112">
                  <c:v>4.3999999999999997E-2</c:v>
                </c:pt>
                <c:pt idx="113">
                  <c:v>7.0000000000000001E-3</c:v>
                </c:pt>
                <c:pt idx="114">
                  <c:v>5.0000000000000001E-3</c:v>
                </c:pt>
                <c:pt idx="115">
                  <c:v>1E-3</c:v>
                </c:pt>
                <c:pt idx="116">
                  <c:v>1E-3</c:v>
                </c:pt>
                <c:pt idx="117">
                  <c:v>1E-3</c:v>
                </c:pt>
                <c:pt idx="118">
                  <c:v>3.0000000000000001E-3</c:v>
                </c:pt>
                <c:pt idx="119">
                  <c:v>4.0000000000000001E-3</c:v>
                </c:pt>
                <c:pt idx="120">
                  <c:v>6.0000000000000001E-3</c:v>
                </c:pt>
                <c:pt idx="121">
                  <c:v>3.0000000000000001E-3</c:v>
                </c:pt>
                <c:pt idx="122">
                  <c:v>1E-3</c:v>
                </c:pt>
                <c:pt idx="123">
                  <c:v>2E-3</c:v>
                </c:pt>
                <c:pt idx="124">
                  <c:v>3.0000000000000001E-3</c:v>
                </c:pt>
                <c:pt idx="125">
                  <c:v>1E-3</c:v>
                </c:pt>
                <c:pt idx="126">
                  <c:v>0</c:v>
                </c:pt>
                <c:pt idx="127">
                  <c:v>0</c:v>
                </c:pt>
                <c:pt idx="128">
                  <c:v>2E-3</c:v>
                </c:pt>
                <c:pt idx="129">
                  <c:v>6.0000000000000001E-3</c:v>
                </c:pt>
                <c:pt idx="130">
                  <c:v>1E-3</c:v>
                </c:pt>
                <c:pt idx="131">
                  <c:v>0</c:v>
                </c:pt>
                <c:pt idx="132">
                  <c:v>5.0000000000000001E-3</c:v>
                </c:pt>
                <c:pt idx="133">
                  <c:v>0</c:v>
                </c:pt>
                <c:pt idx="134">
                  <c:v>5.0000000000000001E-3</c:v>
                </c:pt>
                <c:pt idx="135">
                  <c:v>1E-3</c:v>
                </c:pt>
                <c:pt idx="136">
                  <c:v>0</c:v>
                </c:pt>
                <c:pt idx="137">
                  <c:v>2E-3</c:v>
                </c:pt>
                <c:pt idx="138">
                  <c:v>2E-3</c:v>
                </c:pt>
                <c:pt idx="139">
                  <c:v>1E-3</c:v>
                </c:pt>
                <c:pt idx="140">
                  <c:v>3.0000000000000001E-3</c:v>
                </c:pt>
                <c:pt idx="141">
                  <c:v>0.05</c:v>
                </c:pt>
                <c:pt idx="142">
                  <c:v>5.0000000000000001E-3</c:v>
                </c:pt>
                <c:pt idx="143">
                  <c:v>1E-3</c:v>
                </c:pt>
                <c:pt idx="144">
                  <c:v>2.3E-2</c:v>
                </c:pt>
                <c:pt idx="145">
                  <c:v>1E-3</c:v>
                </c:pt>
                <c:pt idx="146">
                  <c:v>1E-3</c:v>
                </c:pt>
                <c:pt idx="147">
                  <c:v>0</c:v>
                </c:pt>
                <c:pt idx="148">
                  <c:v>7.0000000000000007E-2</c:v>
                </c:pt>
                <c:pt idx="149">
                  <c:v>2.3E-2</c:v>
                </c:pt>
                <c:pt idx="150">
                  <c:v>2E-3</c:v>
                </c:pt>
                <c:pt idx="151">
                  <c:v>2E-3</c:v>
                </c:pt>
                <c:pt idx="152">
                  <c:v>4.2000000000000003E-2</c:v>
                </c:pt>
                <c:pt idx="153">
                  <c:v>0</c:v>
                </c:pt>
                <c:pt idx="154">
                  <c:v>3.0000000000000001E-3</c:v>
                </c:pt>
                <c:pt idx="155">
                  <c:v>5.0000000000000001E-3</c:v>
                </c:pt>
                <c:pt idx="156">
                  <c:v>0</c:v>
                </c:pt>
                <c:pt idx="157">
                  <c:v>1E-3</c:v>
                </c:pt>
                <c:pt idx="158">
                  <c:v>1E-3</c:v>
                </c:pt>
                <c:pt idx="159">
                  <c:v>1E-3</c:v>
                </c:pt>
                <c:pt idx="160">
                  <c:v>5.0000000000000001E-3</c:v>
                </c:pt>
                <c:pt idx="161">
                  <c:v>4.0000000000000001E-3</c:v>
                </c:pt>
                <c:pt idx="162">
                  <c:v>2E-3</c:v>
                </c:pt>
                <c:pt idx="163">
                  <c:v>0</c:v>
                </c:pt>
                <c:pt idx="164">
                  <c:v>2E-3</c:v>
                </c:pt>
                <c:pt idx="165">
                  <c:v>8.0000000000000002E-3</c:v>
                </c:pt>
                <c:pt idx="166">
                  <c:v>5.0000000000000001E-3</c:v>
                </c:pt>
                <c:pt idx="167">
                  <c:v>5.0000000000000001E-3</c:v>
                </c:pt>
                <c:pt idx="168">
                  <c:v>2E-3</c:v>
                </c:pt>
                <c:pt idx="169">
                  <c:v>3.0000000000000001E-3</c:v>
                </c:pt>
                <c:pt idx="170">
                  <c:v>7.0000000000000001E-3</c:v>
                </c:pt>
                <c:pt idx="171">
                  <c:v>2E-3</c:v>
                </c:pt>
                <c:pt idx="172">
                  <c:v>0</c:v>
                </c:pt>
                <c:pt idx="173">
                  <c:v>3.0000000000000001E-3</c:v>
                </c:pt>
                <c:pt idx="174">
                  <c:v>2E-3</c:v>
                </c:pt>
                <c:pt idx="175">
                  <c:v>4.0000000000000001E-3</c:v>
                </c:pt>
                <c:pt idx="176">
                  <c:v>4.0000000000000001E-3</c:v>
                </c:pt>
                <c:pt idx="177">
                  <c:v>1E-3</c:v>
                </c:pt>
                <c:pt idx="178">
                  <c:v>1E-3</c:v>
                </c:pt>
                <c:pt idx="179">
                  <c:v>1E-3</c:v>
                </c:pt>
                <c:pt idx="180">
                  <c:v>8.0000000000000002E-3</c:v>
                </c:pt>
                <c:pt idx="181">
                  <c:v>2E-3</c:v>
                </c:pt>
                <c:pt idx="182">
                  <c:v>1.7000000000000001E-2</c:v>
                </c:pt>
                <c:pt idx="183">
                  <c:v>7.0000000000000001E-3</c:v>
                </c:pt>
                <c:pt idx="184">
                  <c:v>2.3E-2</c:v>
                </c:pt>
                <c:pt idx="185">
                  <c:v>3.0000000000000001E-3</c:v>
                </c:pt>
                <c:pt idx="186">
                  <c:v>0</c:v>
                </c:pt>
                <c:pt idx="187">
                  <c:v>8.9999999999999993E-3</c:v>
                </c:pt>
                <c:pt idx="188">
                  <c:v>1E-3</c:v>
                </c:pt>
                <c:pt idx="189">
                  <c:v>1E-3</c:v>
                </c:pt>
                <c:pt idx="190">
                  <c:v>1E-3</c:v>
                </c:pt>
                <c:pt idx="191">
                  <c:v>5.0000000000000001E-3</c:v>
                </c:pt>
                <c:pt idx="192">
                  <c:v>1E-3</c:v>
                </c:pt>
                <c:pt idx="193">
                  <c:v>1.2E-2</c:v>
                </c:pt>
                <c:pt idx="194">
                  <c:v>5.0000000000000001E-3</c:v>
                </c:pt>
                <c:pt idx="195">
                  <c:v>4.0000000000000001E-3</c:v>
                </c:pt>
                <c:pt idx="196">
                  <c:v>8.9999999999999993E-3</c:v>
                </c:pt>
                <c:pt idx="197">
                  <c:v>4.0000000000000001E-3</c:v>
                </c:pt>
                <c:pt idx="198">
                  <c:v>1.4E-2</c:v>
                </c:pt>
                <c:pt idx="199">
                  <c:v>3.0000000000000001E-3</c:v>
                </c:pt>
                <c:pt idx="200">
                  <c:v>8.9999999999999993E-3</c:v>
                </c:pt>
                <c:pt idx="201">
                  <c:v>1E-3</c:v>
                </c:pt>
                <c:pt idx="202">
                  <c:v>3.0000000000000001E-3</c:v>
                </c:pt>
                <c:pt idx="203">
                  <c:v>2E-3</c:v>
                </c:pt>
                <c:pt idx="204">
                  <c:v>1E-3</c:v>
                </c:pt>
                <c:pt idx="205">
                  <c:v>0</c:v>
                </c:pt>
                <c:pt idx="206">
                  <c:v>6.0000000000000001E-3</c:v>
                </c:pt>
                <c:pt idx="207">
                  <c:v>5.0000000000000001E-3</c:v>
                </c:pt>
                <c:pt idx="208">
                  <c:v>0</c:v>
                </c:pt>
                <c:pt idx="209">
                  <c:v>1.6E-2</c:v>
                </c:pt>
                <c:pt idx="210">
                  <c:v>8.0000000000000002E-3</c:v>
                </c:pt>
                <c:pt idx="211">
                  <c:v>3.0000000000000001E-3</c:v>
                </c:pt>
                <c:pt idx="212">
                  <c:v>6.0000000000000001E-3</c:v>
                </c:pt>
                <c:pt idx="213">
                  <c:v>4.0000000000000001E-3</c:v>
                </c:pt>
                <c:pt idx="214">
                  <c:v>0</c:v>
                </c:pt>
                <c:pt idx="215">
                  <c:v>1.2999999999999999E-2</c:v>
                </c:pt>
                <c:pt idx="216">
                  <c:v>6.0000000000000001E-3</c:v>
                </c:pt>
                <c:pt idx="217">
                  <c:v>1.2E-2</c:v>
                </c:pt>
                <c:pt idx="218">
                  <c:v>2E-3</c:v>
                </c:pt>
                <c:pt idx="219">
                  <c:v>1.0999999999999999E-2</c:v>
                </c:pt>
                <c:pt idx="220">
                  <c:v>6.0000000000000001E-3</c:v>
                </c:pt>
                <c:pt idx="221">
                  <c:v>8.0000000000000002E-3</c:v>
                </c:pt>
                <c:pt idx="222">
                  <c:v>2E-3</c:v>
                </c:pt>
                <c:pt idx="223">
                  <c:v>1E-3</c:v>
                </c:pt>
                <c:pt idx="224">
                  <c:v>1E-3</c:v>
                </c:pt>
                <c:pt idx="225">
                  <c:v>2.7E-2</c:v>
                </c:pt>
                <c:pt idx="226">
                  <c:v>2E-3</c:v>
                </c:pt>
                <c:pt idx="227">
                  <c:v>1E-3</c:v>
                </c:pt>
                <c:pt idx="228">
                  <c:v>6.0000000000000001E-3</c:v>
                </c:pt>
                <c:pt idx="229">
                  <c:v>3.0000000000000001E-3</c:v>
                </c:pt>
                <c:pt idx="230">
                  <c:v>0</c:v>
                </c:pt>
                <c:pt idx="231">
                  <c:v>1E-3</c:v>
                </c:pt>
                <c:pt idx="232">
                  <c:v>0.01</c:v>
                </c:pt>
                <c:pt idx="233">
                  <c:v>2.1999999999999999E-2</c:v>
                </c:pt>
                <c:pt idx="234">
                  <c:v>8.9999999999999993E-3</c:v>
                </c:pt>
                <c:pt idx="235">
                  <c:v>3.5999999999999997E-2</c:v>
                </c:pt>
                <c:pt idx="236">
                  <c:v>2.1000000000000001E-2</c:v>
                </c:pt>
                <c:pt idx="237">
                  <c:v>0.02</c:v>
                </c:pt>
                <c:pt idx="238">
                  <c:v>1E-3</c:v>
                </c:pt>
                <c:pt idx="239">
                  <c:v>1E-3</c:v>
                </c:pt>
                <c:pt idx="240">
                  <c:v>3.0000000000000001E-3</c:v>
                </c:pt>
                <c:pt idx="241">
                  <c:v>8.0000000000000002E-3</c:v>
                </c:pt>
                <c:pt idx="242">
                  <c:v>1E-3</c:v>
                </c:pt>
                <c:pt idx="243">
                  <c:v>2E-3</c:v>
                </c:pt>
                <c:pt idx="244">
                  <c:v>1E-3</c:v>
                </c:pt>
                <c:pt idx="245">
                  <c:v>3.0000000000000001E-3</c:v>
                </c:pt>
                <c:pt idx="246">
                  <c:v>2E-3</c:v>
                </c:pt>
                <c:pt idx="247">
                  <c:v>1.2E-2</c:v>
                </c:pt>
                <c:pt idx="248">
                  <c:v>7.0000000000000001E-3</c:v>
                </c:pt>
                <c:pt idx="249">
                  <c:v>4.0000000000000001E-3</c:v>
                </c:pt>
                <c:pt idx="250">
                  <c:v>3.0000000000000001E-3</c:v>
                </c:pt>
                <c:pt idx="251">
                  <c:v>3.0000000000000001E-3</c:v>
                </c:pt>
                <c:pt idx="252">
                  <c:v>5.0000000000000001E-3</c:v>
                </c:pt>
                <c:pt idx="253">
                  <c:v>4.0000000000000001E-3</c:v>
                </c:pt>
                <c:pt idx="254">
                  <c:v>4.0000000000000001E-3</c:v>
                </c:pt>
                <c:pt idx="255">
                  <c:v>1E-3</c:v>
                </c:pt>
                <c:pt idx="256">
                  <c:v>0</c:v>
                </c:pt>
                <c:pt idx="257">
                  <c:v>1E-3</c:v>
                </c:pt>
                <c:pt idx="258">
                  <c:v>0</c:v>
                </c:pt>
                <c:pt idx="259">
                  <c:v>5.0000000000000001E-3</c:v>
                </c:pt>
                <c:pt idx="260">
                  <c:v>1.6E-2</c:v>
                </c:pt>
                <c:pt idx="261">
                  <c:v>1E-3</c:v>
                </c:pt>
                <c:pt idx="262">
                  <c:v>8.9999999999999993E-3</c:v>
                </c:pt>
                <c:pt idx="263">
                  <c:v>0</c:v>
                </c:pt>
                <c:pt idx="264">
                  <c:v>0.01</c:v>
                </c:pt>
                <c:pt idx="265">
                  <c:v>4.0000000000000001E-3</c:v>
                </c:pt>
                <c:pt idx="266">
                  <c:v>1E-3</c:v>
                </c:pt>
                <c:pt idx="267">
                  <c:v>0</c:v>
                </c:pt>
                <c:pt idx="268">
                  <c:v>5.0000000000000001E-3</c:v>
                </c:pt>
                <c:pt idx="269">
                  <c:v>0</c:v>
                </c:pt>
                <c:pt idx="270">
                  <c:v>1E-3</c:v>
                </c:pt>
                <c:pt idx="271">
                  <c:v>7.0000000000000001E-3</c:v>
                </c:pt>
                <c:pt idx="272">
                  <c:v>3.0000000000000001E-3</c:v>
                </c:pt>
                <c:pt idx="273">
                  <c:v>5.0000000000000001E-3</c:v>
                </c:pt>
                <c:pt idx="274">
                  <c:v>4.0000000000000001E-3</c:v>
                </c:pt>
                <c:pt idx="275">
                  <c:v>8.9999999999999993E-3</c:v>
                </c:pt>
                <c:pt idx="276">
                  <c:v>6.0000000000000001E-3</c:v>
                </c:pt>
                <c:pt idx="277">
                  <c:v>0</c:v>
                </c:pt>
                <c:pt idx="278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23-AB4B-857E-231B67B79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027176"/>
        <c:axId val="2145049208"/>
      </c:scatterChart>
      <c:valAx>
        <c:axId val="2144027176"/>
        <c:scaling>
          <c:orientation val="minMax"/>
          <c:max val="2500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145049208"/>
        <c:crossesAt val="0"/>
        <c:crossBetween val="midCat"/>
        <c:majorUnit val="100"/>
      </c:valAx>
      <c:valAx>
        <c:axId val="2145049208"/>
        <c:scaling>
          <c:orientation val="minMax"/>
          <c:max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stdev(wavelength)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44027176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8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B75BCB3-6A10-1A42-A560-25CB51D2B53E}">
  <sheetPr/>
  <sheetViews>
    <sheetView zoomScale="19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9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9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3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3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tabSelected="1" zoomScale="12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905" cy="58266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CD0BF5-5B8D-5B41-A695-545E24F724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0905" cy="58266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0905" cy="58266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7385" cy="58322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7385" cy="58322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66700" y="228600"/>
    <xdr:ext cx="8580438" cy="58340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0351DC-4C39-DE49-9A4F-00C23D125C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080500" y="203200"/>
    <xdr:ext cx="8565931" cy="5824483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B10F0B-7D48-814C-8C09-AD10CEEDB9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8161000" y="206375"/>
    <xdr:ext cx="8572500" cy="5824682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511293-7403-7B4F-9434-C3AAF8B3CA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8161000" y="6604000"/>
    <xdr:ext cx="8572500" cy="5824682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A066209-5DA9-D84B-8FBD-9345B56A4A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8067000" y="412750"/>
    <xdr:ext cx="8572500" cy="5824682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1E7E1F7-4D00-9A42-8894-CC15F9F100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1DDA-D992-8347-8B2E-E0739108CEF4}">
  <dimension ref="A1"/>
  <sheetViews>
    <sheetView zoomScale="80" zoomScaleNormal="80" workbookViewId="0">
      <selection activeCell="P38" sqref="P38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3"/>
  <sheetViews>
    <sheetView workbookViewId="0">
      <selection activeCell="B9" sqref="B9"/>
    </sheetView>
  </sheetViews>
  <sheetFormatPr baseColWidth="10" defaultRowHeight="16" x14ac:dyDescent="0.2"/>
  <cols>
    <col min="1" max="1" width="14" bestFit="1" customWidth="1"/>
  </cols>
  <sheetData>
    <row r="1" spans="1:3" x14ac:dyDescent="0.2">
      <c r="A1" t="s">
        <v>37</v>
      </c>
      <c r="B1" s="1">
        <v>6.6260700000000002E-34</v>
      </c>
      <c r="C1" t="s">
        <v>38</v>
      </c>
    </row>
    <row r="2" spans="1:3" x14ac:dyDescent="0.2">
      <c r="A2" t="s">
        <v>39</v>
      </c>
      <c r="B2" s="1">
        <v>299792000</v>
      </c>
      <c r="C2" t="s">
        <v>40</v>
      </c>
    </row>
    <row r="3" spans="1:3" x14ac:dyDescent="0.2">
      <c r="A3" t="s">
        <v>41</v>
      </c>
      <c r="B3">
        <v>3.6000000000000001E-5</v>
      </c>
      <c r="C3" t="s">
        <v>42</v>
      </c>
    </row>
    <row r="4" spans="1:3" x14ac:dyDescent="0.2">
      <c r="A4" t="s">
        <v>43</v>
      </c>
      <c r="B4">
        <f>B3^2</f>
        <v>1.2960000000000001E-9</v>
      </c>
      <c r="C4" t="s">
        <v>44</v>
      </c>
    </row>
    <row r="6" spans="1:3" x14ac:dyDescent="0.2">
      <c r="A6" t="s">
        <v>45</v>
      </c>
      <c r="B6">
        <v>0.15240000000000001</v>
      </c>
      <c r="C6" t="s">
        <v>42</v>
      </c>
    </row>
    <row r="7" spans="1:3" x14ac:dyDescent="0.2">
      <c r="A7" t="s">
        <v>46</v>
      </c>
      <c r="B7">
        <v>1.2319</v>
      </c>
      <c r="C7" t="s">
        <v>42</v>
      </c>
    </row>
    <row r="8" spans="1:3" x14ac:dyDescent="0.2">
      <c r="A8" t="s">
        <v>47</v>
      </c>
      <c r="B8">
        <f>B6^2/B7^2</f>
        <v>1.5304495695610586E-2</v>
      </c>
      <c r="C8" t="s">
        <v>44</v>
      </c>
    </row>
    <row r="11" spans="1:3" x14ac:dyDescent="0.2">
      <c r="A11" t="s">
        <v>48</v>
      </c>
    </row>
    <row r="12" spans="1:3" x14ac:dyDescent="0.2">
      <c r="A12" t="s">
        <v>41</v>
      </c>
      <c r="B12">
        <f>B3/2</f>
        <v>1.8E-5</v>
      </c>
      <c r="C12" t="s">
        <v>42</v>
      </c>
    </row>
    <row r="13" spans="1:3" x14ac:dyDescent="0.2">
      <c r="A13" t="s">
        <v>43</v>
      </c>
      <c r="B13">
        <f>B12^2</f>
        <v>3.2400000000000002E-10</v>
      </c>
      <c r="C13" t="s">
        <v>44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80"/>
  <sheetViews>
    <sheetView workbookViewId="0">
      <pane ySplit="1" topLeftCell="A2" activePane="bottomLeft" state="frozenSplit"/>
      <selection pane="bottomLeft" activeCell="AD20" sqref="AD20"/>
    </sheetView>
  </sheetViews>
  <sheetFormatPr baseColWidth="10" defaultRowHeight="16" x14ac:dyDescent="0.2"/>
  <cols>
    <col min="1" max="1" width="23.1640625" style="7" bestFit="1" customWidth="1"/>
    <col min="2" max="2" width="22.1640625" style="7" bestFit="1" customWidth="1"/>
    <col min="3" max="3" width="12.83203125" style="7" bestFit="1" customWidth="1"/>
    <col min="4" max="4" width="12.1640625" style="7" bestFit="1" customWidth="1"/>
    <col min="5" max="5" width="22.83203125" style="7" bestFit="1" customWidth="1"/>
    <col min="6" max="6" width="21.83203125" style="7" bestFit="1" customWidth="1"/>
    <col min="7" max="7" width="12.5" style="7" bestFit="1" customWidth="1"/>
    <col min="8" max="8" width="12.1640625" style="7" bestFit="1" customWidth="1"/>
    <col min="9" max="9" width="15.6640625" style="7" bestFit="1" customWidth="1"/>
    <col min="10" max="10" width="9.6640625" style="7" bestFit="1" customWidth="1"/>
    <col min="11" max="11" width="7.83203125" style="7" bestFit="1" customWidth="1"/>
    <col min="12" max="12" width="9.6640625" style="7" bestFit="1" customWidth="1"/>
    <col min="13" max="13" width="19.6640625" style="7" bestFit="1" customWidth="1"/>
    <col min="14" max="14" width="16.5" style="7" bestFit="1" customWidth="1"/>
    <col min="15" max="15" width="11.33203125" style="7" bestFit="1" customWidth="1"/>
    <col min="16" max="16" width="15.1640625" style="7" bestFit="1" customWidth="1"/>
    <col min="17" max="17" width="12.33203125" style="7" bestFit="1" customWidth="1"/>
    <col min="18" max="18" width="9.83203125" style="7" bestFit="1" customWidth="1"/>
    <col min="19" max="19" width="11.6640625" style="7" bestFit="1" customWidth="1"/>
    <col min="20" max="20" width="14.33203125" style="7" bestFit="1" customWidth="1"/>
    <col min="21" max="21" width="7.83203125" style="7" bestFit="1" customWidth="1"/>
    <col min="22" max="22" width="30.6640625" style="7" bestFit="1" customWidth="1"/>
    <col min="23" max="23" width="27.1640625" style="7" bestFit="1" customWidth="1"/>
    <col min="24" max="24" width="5.6640625" style="7" bestFit="1" customWidth="1"/>
    <col min="25" max="16384" width="10.83203125" style="7"/>
  </cols>
  <sheetData>
    <row r="1" spans="1:26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30</v>
      </c>
      <c r="L1" s="7" t="s">
        <v>31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32</v>
      </c>
      <c r="Y1" s="7" t="s">
        <v>35</v>
      </c>
      <c r="Z1" s="7" t="s">
        <v>51</v>
      </c>
    </row>
    <row r="2" spans="1:26" x14ac:dyDescent="0.2">
      <c r="A2" s="7" t="s">
        <v>52</v>
      </c>
      <c r="B2" s="7" t="s">
        <v>53</v>
      </c>
      <c r="C2" s="7">
        <v>2458441.72338271</v>
      </c>
      <c r="D2" s="7">
        <v>2458441.7247926299</v>
      </c>
      <c r="E2" s="7" t="s">
        <v>54</v>
      </c>
      <c r="F2" s="7" t="s">
        <v>55</v>
      </c>
      <c r="G2" s="7">
        <v>2458441.72324382</v>
      </c>
      <c r="H2" s="7">
        <v>2458441.7233456802</v>
      </c>
      <c r="I2" s="7">
        <v>1949.569</v>
      </c>
      <c r="J2" s="7">
        <v>1E-3</v>
      </c>
      <c r="K2" s="7">
        <v>0.108</v>
      </c>
      <c r="L2" s="7">
        <v>1E-3</v>
      </c>
      <c r="M2" s="8">
        <v>2.8678392200000001E-5</v>
      </c>
      <c r="N2" s="8">
        <v>0.29725503399999997</v>
      </c>
      <c r="O2" s="8">
        <v>9.0827341599999999E-4</v>
      </c>
      <c r="P2" s="8">
        <v>9.3142411499999998E-8</v>
      </c>
      <c r="Q2" s="8">
        <v>5.61193305E-12</v>
      </c>
      <c r="R2" s="8">
        <v>5.5145555599999997E-9</v>
      </c>
      <c r="S2" s="8">
        <v>2.0400039600000001E-12</v>
      </c>
      <c r="T2" s="7" t="s">
        <v>28</v>
      </c>
      <c r="U2" s="7" t="s">
        <v>50</v>
      </c>
      <c r="V2" s="7" t="s">
        <v>56</v>
      </c>
      <c r="W2" s="7" t="s">
        <v>5762</v>
      </c>
      <c r="X2" s="7" t="s">
        <v>49</v>
      </c>
      <c r="Z2" s="9">
        <f>Q2/P2*100</f>
        <v>6.0251103225945572E-3</v>
      </c>
    </row>
    <row r="3" spans="1:26" x14ac:dyDescent="0.2">
      <c r="A3" s="7" t="s">
        <v>57</v>
      </c>
      <c r="B3" s="7" t="s">
        <v>58</v>
      </c>
      <c r="C3" s="7">
        <v>2458441.7250103201</v>
      </c>
      <c r="D3" s="7">
        <v>2458441.7264248501</v>
      </c>
      <c r="E3" s="7" t="s">
        <v>59</v>
      </c>
      <c r="F3" s="7" t="s">
        <v>60</v>
      </c>
      <c r="G3" s="7">
        <v>2458441.7248713202</v>
      </c>
      <c r="H3" s="7">
        <v>2458441.7249733</v>
      </c>
      <c r="I3" s="7">
        <v>1969.4069999999999</v>
      </c>
      <c r="J3" s="7">
        <v>2.1999999999999999E-2</v>
      </c>
      <c r="K3" s="7">
        <v>0.20599999999999999</v>
      </c>
      <c r="L3" s="7">
        <v>4.8000000000000001E-2</v>
      </c>
      <c r="M3" s="8">
        <v>2.8236598400000001E-5</v>
      </c>
      <c r="N3" s="8">
        <v>0.295626518</v>
      </c>
      <c r="O3" s="8">
        <v>9.1745089899999998E-4</v>
      </c>
      <c r="P3" s="8">
        <v>9.3142821899999997E-8</v>
      </c>
      <c r="Q3" s="8">
        <v>4.9997686699999996E-12</v>
      </c>
      <c r="R3" s="8">
        <v>5.5130222199999996E-9</v>
      </c>
      <c r="S3" s="8">
        <v>4.4542568400000002E-12</v>
      </c>
      <c r="T3" s="7" t="s">
        <v>28</v>
      </c>
      <c r="U3" s="7" t="s">
        <v>50</v>
      </c>
      <c r="V3" s="7" t="s">
        <v>56</v>
      </c>
      <c r="W3" s="7" t="s">
        <v>5762</v>
      </c>
      <c r="X3" s="7" t="s">
        <v>49</v>
      </c>
      <c r="Y3" s="7">
        <f t="shared" ref="Y3:Y42" si="0">I3-I2</f>
        <v>19.837999999999965</v>
      </c>
      <c r="Z3" s="9">
        <f t="shared" ref="Z3:Z43" si="1">Q3/P3*100</f>
        <v>5.3678518301365748E-3</v>
      </c>
    </row>
    <row r="4" spans="1:26" x14ac:dyDescent="0.2">
      <c r="A4" s="7" t="s">
        <v>61</v>
      </c>
      <c r="B4" s="7" t="s">
        <v>62</v>
      </c>
      <c r="C4" s="7">
        <v>2458442.59212226</v>
      </c>
      <c r="D4" s="7">
        <v>2458442.5935205501</v>
      </c>
      <c r="E4" s="7" t="s">
        <v>63</v>
      </c>
      <c r="F4" s="7" t="s">
        <v>64</v>
      </c>
      <c r="G4" s="7">
        <v>2458442.5919832601</v>
      </c>
      <c r="H4" s="7">
        <v>2458442.5920852199</v>
      </c>
      <c r="I4" s="7">
        <v>1969.761</v>
      </c>
      <c r="J4" s="7">
        <v>2E-3</v>
      </c>
      <c r="K4" s="7">
        <v>0.12</v>
      </c>
      <c r="L4" s="7">
        <v>2E-3</v>
      </c>
      <c r="M4" s="8">
        <v>4.8995080799999999E-5</v>
      </c>
      <c r="N4" s="8">
        <v>0.295457635</v>
      </c>
      <c r="O4" s="8">
        <v>9.1761148700000004E-4</v>
      </c>
      <c r="P4" s="8">
        <v>1.5771304500000001E-7</v>
      </c>
      <c r="Q4" s="8">
        <v>7.5896185499999993E-12</v>
      </c>
      <c r="R4" s="8">
        <v>5.54757778E-9</v>
      </c>
      <c r="S4" s="8">
        <v>1.4379418500000001E-12</v>
      </c>
      <c r="T4" s="7" t="s">
        <v>28</v>
      </c>
      <c r="U4" s="7" t="s">
        <v>50</v>
      </c>
      <c r="V4" s="7" t="s">
        <v>65</v>
      </c>
      <c r="W4" s="7" t="s">
        <v>5762</v>
      </c>
      <c r="X4" s="7" t="s">
        <v>49</v>
      </c>
      <c r="Y4" s="7">
        <f t="shared" si="0"/>
        <v>0.35400000000004184</v>
      </c>
      <c r="Z4" s="9">
        <f t="shared" si="1"/>
        <v>4.8122959961872519E-3</v>
      </c>
    </row>
    <row r="5" spans="1:26" x14ac:dyDescent="0.2">
      <c r="A5" s="7" t="s">
        <v>66</v>
      </c>
      <c r="B5" s="7" t="s">
        <v>67</v>
      </c>
      <c r="C5" s="7">
        <v>2458441.72863336</v>
      </c>
      <c r="D5" s="7">
        <v>2458441.7300432501</v>
      </c>
      <c r="E5" s="7" t="s">
        <v>68</v>
      </c>
      <c r="F5" s="7" t="s">
        <v>69</v>
      </c>
      <c r="G5" s="7">
        <v>2458441.72849447</v>
      </c>
      <c r="H5" s="7">
        <v>2458441.7285963101</v>
      </c>
      <c r="I5" s="7">
        <v>1989.3009999999999</v>
      </c>
      <c r="J5" s="7">
        <v>0.09</v>
      </c>
      <c r="K5" s="7">
        <v>0.14899999999999999</v>
      </c>
      <c r="L5" s="7">
        <v>3.4000000000000002E-2</v>
      </c>
      <c r="M5" s="8">
        <v>5.1410853399999997E-5</v>
      </c>
      <c r="N5" s="8">
        <v>0.29234892800000001</v>
      </c>
      <c r="O5" s="8">
        <v>9.2440719999999999E-4</v>
      </c>
      <c r="P5" s="8">
        <v>1.6805896599999999E-7</v>
      </c>
      <c r="Q5" s="8">
        <v>1.12170903E-11</v>
      </c>
      <c r="R5" s="8">
        <v>5.49786667E-9</v>
      </c>
      <c r="S5" s="8">
        <v>1.6596823399999999E-12</v>
      </c>
      <c r="T5" s="7" t="s">
        <v>28</v>
      </c>
      <c r="U5" s="7" t="s">
        <v>50</v>
      </c>
      <c r="V5" s="7" t="s">
        <v>56</v>
      </c>
      <c r="W5" s="7" t="s">
        <v>5762</v>
      </c>
      <c r="X5" s="7" t="s">
        <v>49</v>
      </c>
      <c r="Y5" s="7">
        <f t="shared" si="0"/>
        <v>19.539999999999964</v>
      </c>
      <c r="Z5" s="9">
        <f t="shared" si="1"/>
        <v>6.6744967953688353E-3</v>
      </c>
    </row>
    <row r="6" spans="1:26" x14ac:dyDescent="0.2">
      <c r="A6" s="7" t="s">
        <v>70</v>
      </c>
      <c r="B6" s="7" t="s">
        <v>71</v>
      </c>
      <c r="C6" s="7">
        <v>2458442.59373589</v>
      </c>
      <c r="D6" s="7">
        <v>2458442.59514568</v>
      </c>
      <c r="E6" s="7" t="s">
        <v>72</v>
      </c>
      <c r="F6" s="7" t="s">
        <v>73</v>
      </c>
      <c r="G6" s="7">
        <v>2458442.5935969301</v>
      </c>
      <c r="H6" s="7">
        <v>2458442.5936988499</v>
      </c>
      <c r="I6" s="7">
        <v>1989.585</v>
      </c>
      <c r="J6" s="7">
        <v>2E-3</v>
      </c>
      <c r="K6" s="7">
        <v>0.128</v>
      </c>
      <c r="L6" s="7">
        <v>2E-3</v>
      </c>
      <c r="M6" s="8">
        <v>4.8101662400000003E-5</v>
      </c>
      <c r="N6" s="8">
        <v>0.29225668900000001</v>
      </c>
      <c r="O6" s="8">
        <v>9.2448956700000003E-4</v>
      </c>
      <c r="P6" s="8">
        <v>1.5771924299999999E-7</v>
      </c>
      <c r="Q6" s="8">
        <v>8.0664412400000003E-12</v>
      </c>
      <c r="R6" s="8">
        <v>5.5602444400000002E-9</v>
      </c>
      <c r="S6" s="8">
        <v>3.8444502799999998E-12</v>
      </c>
      <c r="T6" s="7" t="s">
        <v>28</v>
      </c>
      <c r="U6" s="7" t="s">
        <v>50</v>
      </c>
      <c r="V6" s="7" t="s">
        <v>65</v>
      </c>
      <c r="W6" s="7" t="s">
        <v>5762</v>
      </c>
      <c r="X6" s="7" t="s">
        <v>49</v>
      </c>
      <c r="Y6" s="7">
        <f t="shared" si="0"/>
        <v>0.2840000000001055</v>
      </c>
      <c r="Z6" s="9">
        <f t="shared" si="1"/>
        <v>5.1144306088255834E-3</v>
      </c>
    </row>
    <row r="7" spans="1:26" x14ac:dyDescent="0.2">
      <c r="A7" s="7" t="s">
        <v>74</v>
      </c>
      <c r="B7" s="7" t="s">
        <v>75</v>
      </c>
      <c r="C7" s="7">
        <v>2458441.7302469499</v>
      </c>
      <c r="D7" s="7">
        <v>2458441.7316684499</v>
      </c>
      <c r="E7" s="7" t="s">
        <v>76</v>
      </c>
      <c r="F7" s="7" t="s">
        <v>77</v>
      </c>
      <c r="G7" s="7">
        <v>2458441.7301080599</v>
      </c>
      <c r="H7" s="7">
        <v>2458441.7302099299</v>
      </c>
      <c r="I7" s="7">
        <v>2009.204</v>
      </c>
      <c r="J7" s="7">
        <v>1E-3</v>
      </c>
      <c r="K7" s="7">
        <v>0.13900000000000001</v>
      </c>
      <c r="L7" s="7">
        <v>5.0000000000000001E-3</v>
      </c>
      <c r="M7" s="8">
        <v>5.0627488800000003E-5</v>
      </c>
      <c r="N7" s="8">
        <v>0.29017617099999998</v>
      </c>
      <c r="O7" s="8">
        <v>9.3169984000000003E-4</v>
      </c>
      <c r="P7" s="8">
        <v>1.68047367E-7</v>
      </c>
      <c r="Q7" s="8">
        <v>1.1389531E-11</v>
      </c>
      <c r="R7" s="8">
        <v>5.49224444E-9</v>
      </c>
      <c r="S7" s="8">
        <v>4.40637738E-12</v>
      </c>
      <c r="T7" s="7" t="s">
        <v>28</v>
      </c>
      <c r="U7" s="7" t="s">
        <v>50</v>
      </c>
      <c r="V7" s="7" t="s">
        <v>56</v>
      </c>
      <c r="W7" s="7" t="s">
        <v>5762</v>
      </c>
      <c r="X7" s="7" t="s">
        <v>49</v>
      </c>
      <c r="Y7" s="7">
        <f t="shared" si="0"/>
        <v>19.618999999999915</v>
      </c>
      <c r="Z7" s="9">
        <f t="shared" si="1"/>
        <v>6.7775718259245315E-3</v>
      </c>
    </row>
    <row r="8" spans="1:26" x14ac:dyDescent="0.2">
      <c r="A8" s="7" t="s">
        <v>78</v>
      </c>
      <c r="B8" s="7" t="s">
        <v>79</v>
      </c>
      <c r="C8" s="7">
        <v>2458442.5953632598</v>
      </c>
      <c r="D8" s="7">
        <v>2458442.5967707001</v>
      </c>
      <c r="E8" s="7" t="s">
        <v>80</v>
      </c>
      <c r="F8" s="7" t="s">
        <v>81</v>
      </c>
      <c r="G8" s="7">
        <v>2458442.5952243898</v>
      </c>
      <c r="H8" s="7">
        <v>2458442.5953262202</v>
      </c>
      <c r="I8" s="7">
        <v>2009.529</v>
      </c>
      <c r="J8" s="7">
        <v>6.0000000000000001E-3</v>
      </c>
      <c r="K8" s="7">
        <v>0.127</v>
      </c>
      <c r="L8" s="7">
        <v>6.0000000000000001E-3</v>
      </c>
      <c r="M8" s="8">
        <v>4.7371063800000003E-5</v>
      </c>
      <c r="N8" s="8">
        <v>0.29009929400000001</v>
      </c>
      <c r="O8" s="8">
        <v>9.3185937199999997E-4</v>
      </c>
      <c r="P8" s="8">
        <v>1.57725215E-7</v>
      </c>
      <c r="Q8" s="8">
        <v>8.4033613499999998E-12</v>
      </c>
      <c r="R8" s="8">
        <v>5.55948889E-9</v>
      </c>
      <c r="S8" s="8">
        <v>3.8412960799999998E-12</v>
      </c>
      <c r="T8" s="7" t="s">
        <v>28</v>
      </c>
      <c r="U8" s="7" t="s">
        <v>50</v>
      </c>
      <c r="V8" s="7" t="s">
        <v>65</v>
      </c>
      <c r="W8" s="7" t="s">
        <v>5762</v>
      </c>
      <c r="X8" s="7" t="s">
        <v>49</v>
      </c>
      <c r="Y8" s="7">
        <f t="shared" si="0"/>
        <v>0.32500000000004547</v>
      </c>
      <c r="Z8" s="9">
        <f t="shared" si="1"/>
        <v>5.3278490379613675E-3</v>
      </c>
    </row>
    <row r="9" spans="1:26" x14ac:dyDescent="0.2">
      <c r="A9" s="7" t="s">
        <v>82</v>
      </c>
      <c r="B9" s="7" t="s">
        <v>83</v>
      </c>
      <c r="C9" s="7">
        <v>2458441.7328746398</v>
      </c>
      <c r="D9" s="7">
        <v>2458441.7342846701</v>
      </c>
      <c r="E9" s="7" t="s">
        <v>84</v>
      </c>
      <c r="F9" s="7" t="s">
        <v>85</v>
      </c>
      <c r="G9" s="7">
        <v>2458441.7327357801</v>
      </c>
      <c r="H9" s="7">
        <v>2458441.7328376099</v>
      </c>
      <c r="I9" s="7">
        <v>2029.308</v>
      </c>
      <c r="J9" s="7">
        <v>1.7999999999999999E-2</v>
      </c>
      <c r="K9" s="7">
        <v>0.192</v>
      </c>
      <c r="L9" s="7">
        <v>1.4E-2</v>
      </c>
      <c r="M9" s="8">
        <v>6.3069968400000003E-5</v>
      </c>
      <c r="N9" s="8">
        <v>0.28844728200000003</v>
      </c>
      <c r="O9" s="8">
        <v>9.3729755699999996E-4</v>
      </c>
      <c r="P9" s="8">
        <v>2.1043135199999999E-7</v>
      </c>
      <c r="Q9" s="8">
        <v>1.2094674500000001E-11</v>
      </c>
      <c r="R9" s="8">
        <v>5.4880888899999996E-9</v>
      </c>
      <c r="S9" s="8">
        <v>1.79421067E-12</v>
      </c>
      <c r="T9" s="7" t="s">
        <v>28</v>
      </c>
      <c r="U9" s="7" t="s">
        <v>50</v>
      </c>
      <c r="V9" s="7" t="s">
        <v>56</v>
      </c>
      <c r="W9" s="7" t="s">
        <v>5762</v>
      </c>
      <c r="X9" s="7" t="s">
        <v>49</v>
      </c>
      <c r="Y9" s="7">
        <f t="shared" si="0"/>
        <v>19.778999999999996</v>
      </c>
      <c r="Z9" s="9">
        <f t="shared" si="1"/>
        <v>5.7475629867169229E-3</v>
      </c>
    </row>
    <row r="10" spans="1:26" x14ac:dyDescent="0.2">
      <c r="A10" s="7" t="s">
        <v>86</v>
      </c>
      <c r="B10" s="7" t="s">
        <v>87</v>
      </c>
      <c r="C10" s="7">
        <v>2458442.5988125899</v>
      </c>
      <c r="D10" s="7">
        <v>2458442.60022246</v>
      </c>
      <c r="E10" s="7" t="s">
        <v>88</v>
      </c>
      <c r="F10" s="7" t="s">
        <v>89</v>
      </c>
      <c r="G10" s="7">
        <v>2458442.5986737101</v>
      </c>
      <c r="H10" s="7">
        <v>2458442.59877556</v>
      </c>
      <c r="I10" s="7">
        <v>2029.6790000000001</v>
      </c>
      <c r="J10" s="7">
        <v>0</v>
      </c>
      <c r="K10" s="7">
        <v>0.122</v>
      </c>
      <c r="L10" s="7">
        <v>1E-3</v>
      </c>
      <c r="M10" s="8">
        <v>5.9651724100000001E-5</v>
      </c>
      <c r="N10" s="8">
        <v>0.28815877600000001</v>
      </c>
      <c r="O10" s="8">
        <v>9.3740082799999996E-4</v>
      </c>
      <c r="P10" s="8">
        <v>1.9959519999999999E-7</v>
      </c>
      <c r="Q10" s="8">
        <v>1.18415649E-11</v>
      </c>
      <c r="R10" s="8">
        <v>5.5439333299999996E-9</v>
      </c>
      <c r="S10" s="8">
        <v>1.87568169E-12</v>
      </c>
      <c r="T10" s="7" t="s">
        <v>28</v>
      </c>
      <c r="U10" s="7" t="s">
        <v>50</v>
      </c>
      <c r="V10" s="7" t="s">
        <v>65</v>
      </c>
      <c r="W10" s="7" t="s">
        <v>5762</v>
      </c>
      <c r="X10" s="7" t="s">
        <v>49</v>
      </c>
      <c r="Y10" s="7">
        <f t="shared" si="0"/>
        <v>0.37100000000009459</v>
      </c>
      <c r="Z10" s="9">
        <f t="shared" si="1"/>
        <v>5.9327904178056393E-3</v>
      </c>
    </row>
    <row r="11" spans="1:26" x14ac:dyDescent="0.2">
      <c r="A11" s="7" t="s">
        <v>90</v>
      </c>
      <c r="B11" s="7" t="s">
        <v>91</v>
      </c>
      <c r="C11" s="7">
        <v>2458441.5726294499</v>
      </c>
      <c r="D11" s="7">
        <v>2458441.57404863</v>
      </c>
      <c r="E11" s="7" t="s">
        <v>92</v>
      </c>
      <c r="F11" s="7" t="s">
        <v>93</v>
      </c>
      <c r="G11" s="7">
        <v>2458441.5724904598</v>
      </c>
      <c r="H11" s="7">
        <v>2458441.5725924298</v>
      </c>
      <c r="I11" s="7">
        <v>2037.453</v>
      </c>
      <c r="J11" s="7">
        <v>0</v>
      </c>
      <c r="K11" s="7">
        <v>0.121</v>
      </c>
      <c r="L11" s="7">
        <v>1E-3</v>
      </c>
      <c r="M11" s="8">
        <v>5.0270568900000003E-5</v>
      </c>
      <c r="N11" s="8">
        <v>0.28763350799999998</v>
      </c>
      <c r="O11" s="8">
        <v>9.3979150499999998E-4</v>
      </c>
      <c r="P11" s="8">
        <v>1.6984284E-7</v>
      </c>
      <c r="Q11" s="8">
        <v>1.1649472500000001E-11</v>
      </c>
      <c r="R11" s="8">
        <v>5.5926666700000001E-9</v>
      </c>
      <c r="S11" s="8">
        <v>1.63762578E-12</v>
      </c>
      <c r="T11" s="7" t="s">
        <v>28</v>
      </c>
      <c r="U11" s="7" t="s">
        <v>50</v>
      </c>
      <c r="V11" s="7" t="s">
        <v>56</v>
      </c>
      <c r="W11" s="7" t="s">
        <v>5762</v>
      </c>
      <c r="X11" s="7" t="s">
        <v>49</v>
      </c>
      <c r="Y11" s="7">
        <f t="shared" si="0"/>
        <v>7.7739999999998872</v>
      </c>
      <c r="Z11" s="9">
        <f t="shared" si="1"/>
        <v>6.8589718000476221E-3</v>
      </c>
    </row>
    <row r="12" spans="1:26" x14ac:dyDescent="0.2">
      <c r="A12" s="7" t="s">
        <v>94</v>
      </c>
      <c r="B12" s="7" t="s">
        <v>95</v>
      </c>
      <c r="C12" s="7">
        <v>2458439.4762986298</v>
      </c>
      <c r="D12" s="7">
        <v>2458439.4777085399</v>
      </c>
      <c r="E12" s="7" t="s">
        <v>96</v>
      </c>
      <c r="F12" s="7" t="s">
        <v>97</v>
      </c>
      <c r="G12" s="7">
        <v>2458439.47615975</v>
      </c>
      <c r="H12" s="7">
        <v>2458439.4762615999</v>
      </c>
      <c r="I12" s="7">
        <v>2037.453</v>
      </c>
      <c r="J12" s="7">
        <v>1E-3</v>
      </c>
      <c r="K12" s="7">
        <v>0.121</v>
      </c>
      <c r="L12" s="7">
        <v>1E-3</v>
      </c>
      <c r="M12" s="8">
        <v>4.6011737300000001E-5</v>
      </c>
      <c r="N12" s="8">
        <v>0.28763330199999998</v>
      </c>
      <c r="O12" s="8">
        <v>9.3979169299999998E-4</v>
      </c>
      <c r="P12" s="8">
        <v>1.55969267E-7</v>
      </c>
      <c r="Q12" s="8">
        <v>9.6731005400000007E-12</v>
      </c>
      <c r="R12" s="8">
        <v>5.6339333299999999E-9</v>
      </c>
      <c r="S12" s="8">
        <v>1.7241598700000001E-12</v>
      </c>
      <c r="T12" s="7" t="s">
        <v>28</v>
      </c>
      <c r="U12" s="7" t="s">
        <v>50</v>
      </c>
      <c r="V12" s="7" t="s">
        <v>98</v>
      </c>
      <c r="W12" s="7" t="s">
        <v>5762</v>
      </c>
      <c r="X12" s="7" t="s">
        <v>49</v>
      </c>
      <c r="Y12" s="7">
        <f t="shared" si="0"/>
        <v>0</v>
      </c>
      <c r="Z12" s="9">
        <f t="shared" si="1"/>
        <v>6.2019272937917959E-3</v>
      </c>
    </row>
    <row r="13" spans="1:26" x14ac:dyDescent="0.2">
      <c r="A13" s="7" t="s">
        <v>99</v>
      </c>
      <c r="B13" s="7" t="s">
        <v>100</v>
      </c>
      <c r="C13" s="7">
        <v>2458441.7345022499</v>
      </c>
      <c r="D13" s="7">
        <v>2458441.7359168101</v>
      </c>
      <c r="E13" s="7" t="s">
        <v>101</v>
      </c>
      <c r="F13" s="7" t="s">
        <v>102</v>
      </c>
      <c r="G13" s="7">
        <v>2458441.7343633901</v>
      </c>
      <c r="H13" s="7">
        <v>2458441.7344652298</v>
      </c>
      <c r="I13" s="7">
        <v>2039.32</v>
      </c>
      <c r="J13" s="7">
        <v>5.0000000000000001E-3</v>
      </c>
      <c r="K13" s="7">
        <v>0.22</v>
      </c>
      <c r="L13" s="7">
        <v>4.0000000000000001E-3</v>
      </c>
      <c r="M13" s="8">
        <v>6.2559342900000002E-5</v>
      </c>
      <c r="N13" s="8">
        <v>0.28704580499999999</v>
      </c>
      <c r="O13" s="8">
        <v>9.4032552399999996E-4</v>
      </c>
      <c r="P13" s="8">
        <v>2.10432134E-7</v>
      </c>
      <c r="Q13" s="8">
        <v>1.20691551E-11</v>
      </c>
      <c r="R13" s="8">
        <v>5.4956888900000003E-9</v>
      </c>
      <c r="S13" s="8">
        <v>1.8564656299999998E-12</v>
      </c>
      <c r="T13" s="7" t="s">
        <v>28</v>
      </c>
      <c r="U13" s="7" t="s">
        <v>50</v>
      </c>
      <c r="V13" s="7" t="s">
        <v>56</v>
      </c>
      <c r="W13" s="7" t="s">
        <v>5762</v>
      </c>
      <c r="X13" s="7" t="s">
        <v>49</v>
      </c>
      <c r="Y13" s="7">
        <f t="shared" si="0"/>
        <v>1.8669999999999618</v>
      </c>
      <c r="Z13" s="9">
        <f t="shared" si="1"/>
        <v>5.7354144875991228E-3</v>
      </c>
    </row>
    <row r="14" spans="1:26" x14ac:dyDescent="0.2">
      <c r="A14" s="7" t="s">
        <v>103</v>
      </c>
      <c r="B14" s="7" t="s">
        <v>104</v>
      </c>
      <c r="C14" s="7">
        <v>2458441.5710042701</v>
      </c>
      <c r="D14" s="7">
        <v>2458441.5724140801</v>
      </c>
      <c r="E14" s="7" t="s">
        <v>105</v>
      </c>
      <c r="F14" s="7" t="s">
        <v>106</v>
      </c>
      <c r="G14" s="7">
        <v>2458441.5708654001</v>
      </c>
      <c r="H14" s="7">
        <v>2458441.57096725</v>
      </c>
      <c r="I14" s="7">
        <v>2039.3810000000001</v>
      </c>
      <c r="J14" s="7">
        <v>1E-3</v>
      </c>
      <c r="K14" s="7">
        <v>0.13800000000000001</v>
      </c>
      <c r="L14" s="7">
        <v>1E-3</v>
      </c>
      <c r="M14" s="8">
        <v>5.0141673099999999E-5</v>
      </c>
      <c r="N14" s="8">
        <v>0.28702673499999998</v>
      </c>
      <c r="O14" s="8">
        <v>9.40342852E-4</v>
      </c>
      <c r="P14" s="8">
        <v>1.6983956899999999E-7</v>
      </c>
      <c r="Q14" s="8">
        <v>1.0158967E-11</v>
      </c>
      <c r="R14" s="8">
        <v>5.5678888900000001E-9</v>
      </c>
      <c r="S14" s="8">
        <v>2.23832549E-12</v>
      </c>
      <c r="T14" s="7" t="s">
        <v>28</v>
      </c>
      <c r="U14" s="7" t="s">
        <v>50</v>
      </c>
      <c r="V14" s="7" t="s">
        <v>56</v>
      </c>
      <c r="W14" s="7" t="s">
        <v>5762</v>
      </c>
      <c r="X14" s="7" t="s">
        <v>49</v>
      </c>
      <c r="Y14" s="7">
        <f t="shared" si="0"/>
        <v>6.1000000000149157E-2</v>
      </c>
      <c r="Z14" s="9">
        <f t="shared" si="1"/>
        <v>5.9815077604206601E-3</v>
      </c>
    </row>
    <row r="15" spans="1:26" x14ac:dyDescent="0.2">
      <c r="A15" s="7" t="s">
        <v>107</v>
      </c>
      <c r="B15" s="7" t="s">
        <v>108</v>
      </c>
      <c r="C15" s="7">
        <v>2458439.4779146598</v>
      </c>
      <c r="D15" s="7">
        <v>2458439.4793245699</v>
      </c>
      <c r="E15" s="7" t="s">
        <v>109</v>
      </c>
      <c r="F15" s="7" t="s">
        <v>110</v>
      </c>
      <c r="G15" s="7">
        <v>2458439.4777756599</v>
      </c>
      <c r="H15" s="7">
        <v>2458439.4778776299</v>
      </c>
      <c r="I15" s="7">
        <v>2039.396</v>
      </c>
      <c r="J15" s="7">
        <v>3.0000000000000001E-3</v>
      </c>
      <c r="K15" s="7">
        <v>0.185</v>
      </c>
      <c r="L15" s="7">
        <v>1.7999999999999999E-2</v>
      </c>
      <c r="M15" s="8">
        <v>4.5890296899999997E-5</v>
      </c>
      <c r="N15" s="8">
        <v>0.28702180999999999</v>
      </c>
      <c r="O15" s="8">
        <v>9.4034732700000001E-4</v>
      </c>
      <c r="P15" s="8">
        <v>1.5596871500000001E-7</v>
      </c>
      <c r="Q15" s="8">
        <v>1.0494377799999999E-11</v>
      </c>
      <c r="R15" s="8">
        <v>5.6218888900000001E-9</v>
      </c>
      <c r="S15" s="8">
        <v>1.3853490199999999E-12</v>
      </c>
      <c r="T15" s="7" t="s">
        <v>28</v>
      </c>
      <c r="U15" s="7" t="s">
        <v>50</v>
      </c>
      <c r="V15" s="7" t="s">
        <v>98</v>
      </c>
      <c r="W15" s="7" t="s">
        <v>5762</v>
      </c>
      <c r="X15" s="7" t="s">
        <v>49</v>
      </c>
      <c r="Y15" s="7">
        <f t="shared" si="0"/>
        <v>1.4999999999872671E-2</v>
      </c>
      <c r="Z15" s="9">
        <f t="shared" si="1"/>
        <v>6.7285146255131991E-3</v>
      </c>
    </row>
    <row r="16" spans="1:26" x14ac:dyDescent="0.2">
      <c r="A16" s="7" t="s">
        <v>111</v>
      </c>
      <c r="B16" s="7" t="s">
        <v>112</v>
      </c>
      <c r="C16" s="7">
        <v>2458441.5693883598</v>
      </c>
      <c r="D16" s="7">
        <v>2458441.5707867001</v>
      </c>
      <c r="E16" s="7" t="s">
        <v>113</v>
      </c>
      <c r="F16" s="7" t="s">
        <v>114</v>
      </c>
      <c r="G16" s="7">
        <v>2458441.56924948</v>
      </c>
      <c r="H16" s="7">
        <v>2458441.5693513202</v>
      </c>
      <c r="I16" s="7">
        <v>2041.3920000000001</v>
      </c>
      <c r="J16" s="7">
        <v>6.0000000000000001E-3</v>
      </c>
      <c r="K16" s="7">
        <v>0.19600000000000001</v>
      </c>
      <c r="L16" s="7">
        <v>0.02</v>
      </c>
      <c r="M16" s="8">
        <v>5.0033510700000003E-5</v>
      </c>
      <c r="N16" s="8">
        <v>0.28659041200000002</v>
      </c>
      <c r="O16" s="8">
        <v>9.4101572700000004E-4</v>
      </c>
      <c r="P16" s="8">
        <v>1.69837375E-7</v>
      </c>
      <c r="Q16" s="8">
        <v>1.00709263E-11</v>
      </c>
      <c r="R16" s="8">
        <v>5.5530222200000003E-9</v>
      </c>
      <c r="S16" s="8">
        <v>5.7028258100000003E-12</v>
      </c>
      <c r="T16" s="7" t="s">
        <v>28</v>
      </c>
      <c r="U16" s="7" t="s">
        <v>50</v>
      </c>
      <c r="V16" s="7" t="s">
        <v>56</v>
      </c>
      <c r="W16" s="7" t="s">
        <v>5762</v>
      </c>
      <c r="X16" s="7" t="s">
        <v>49</v>
      </c>
      <c r="Y16" s="7">
        <f t="shared" si="0"/>
        <v>1.9960000000000946</v>
      </c>
      <c r="Z16" s="9">
        <f t="shared" si="1"/>
        <v>5.9297467945438991E-3</v>
      </c>
    </row>
    <row r="17" spans="1:26" x14ac:dyDescent="0.2">
      <c r="A17" s="7" t="s">
        <v>115</v>
      </c>
      <c r="B17" s="7" t="s">
        <v>116</v>
      </c>
      <c r="C17" s="7">
        <v>2458439.47953984</v>
      </c>
      <c r="D17" s="7">
        <v>2458439.4809497399</v>
      </c>
      <c r="E17" s="7" t="s">
        <v>117</v>
      </c>
      <c r="F17" s="7" t="s">
        <v>118</v>
      </c>
      <c r="G17" s="7">
        <v>2458439.47940095</v>
      </c>
      <c r="H17" s="7">
        <v>2458439.4795027999</v>
      </c>
      <c r="I17" s="7">
        <v>2041.452</v>
      </c>
      <c r="J17" s="7">
        <v>0</v>
      </c>
      <c r="K17" s="7">
        <v>0.121</v>
      </c>
      <c r="L17" s="7">
        <v>1E-3</v>
      </c>
      <c r="M17" s="8">
        <v>4.5779103799999998E-5</v>
      </c>
      <c r="N17" s="8">
        <v>0.28657765400000001</v>
      </c>
      <c r="O17" s="8">
        <v>9.4103692400000002E-4</v>
      </c>
      <c r="P17" s="8">
        <v>1.5597923299999999E-7</v>
      </c>
      <c r="Q17" s="8">
        <v>8.9022187100000006E-12</v>
      </c>
      <c r="R17" s="8">
        <v>5.6540888900000001E-9</v>
      </c>
      <c r="S17" s="8">
        <v>9.3949266300000006E-12</v>
      </c>
      <c r="T17" s="7" t="s">
        <v>28</v>
      </c>
      <c r="U17" s="7" t="s">
        <v>50</v>
      </c>
      <c r="V17" s="7" t="s">
        <v>98</v>
      </c>
      <c r="W17" s="7" t="s">
        <v>5762</v>
      </c>
      <c r="X17" s="7" t="s">
        <v>49</v>
      </c>
      <c r="Y17" s="7">
        <f t="shared" si="0"/>
        <v>5.999999999994543E-2</v>
      </c>
      <c r="Z17" s="9">
        <f t="shared" si="1"/>
        <v>5.707310222508916E-3</v>
      </c>
    </row>
    <row r="18" spans="1:26" x14ac:dyDescent="0.2">
      <c r="A18" s="7" t="s">
        <v>119</v>
      </c>
      <c r="B18" s="7" t="s">
        <v>120</v>
      </c>
      <c r="C18" s="7">
        <v>2458441.56776318</v>
      </c>
      <c r="D18" s="7">
        <v>2458441.5691730902</v>
      </c>
      <c r="E18" s="7" t="s">
        <v>121</v>
      </c>
      <c r="F18" s="7" t="s">
        <v>122</v>
      </c>
      <c r="G18" s="7">
        <v>2458441.5676242998</v>
      </c>
      <c r="H18" s="7">
        <v>2458441.5677261502</v>
      </c>
      <c r="I18" s="7">
        <v>2043.347</v>
      </c>
      <c r="J18" s="7">
        <v>8.9999999999999993E-3</v>
      </c>
      <c r="K18" s="7">
        <v>0.17899999999999999</v>
      </c>
      <c r="L18" s="7">
        <v>0.02</v>
      </c>
      <c r="M18" s="8">
        <v>4.9918978999999997E-5</v>
      </c>
      <c r="N18" s="8">
        <v>0.28617152699999998</v>
      </c>
      <c r="O18" s="8">
        <v>9.4171166899999995E-4</v>
      </c>
      <c r="P18" s="8">
        <v>1.69842943E-7</v>
      </c>
      <c r="Q18" s="8">
        <v>1.0503341499999999E-11</v>
      </c>
      <c r="R18" s="8">
        <v>5.5733333300000004E-9</v>
      </c>
      <c r="S18" s="8">
        <v>5.32575219E-12</v>
      </c>
      <c r="T18" s="7" t="s">
        <v>28</v>
      </c>
      <c r="U18" s="7" t="s">
        <v>50</v>
      </c>
      <c r="V18" s="7" t="s">
        <v>56</v>
      </c>
      <c r="W18" s="7" t="s">
        <v>5762</v>
      </c>
      <c r="X18" s="7" t="s">
        <v>49</v>
      </c>
      <c r="Y18" s="7">
        <f t="shared" si="0"/>
        <v>1.8949999999999818</v>
      </c>
      <c r="Z18" s="9">
        <f t="shared" si="1"/>
        <v>6.1841494939239242E-3</v>
      </c>
    </row>
    <row r="19" spans="1:26" x14ac:dyDescent="0.2">
      <c r="A19" s="7" t="s">
        <v>123</v>
      </c>
      <c r="B19" s="7" t="s">
        <v>124</v>
      </c>
      <c r="C19" s="7">
        <v>2458439.4811673202</v>
      </c>
      <c r="D19" s="7">
        <v>2458439.4825772298</v>
      </c>
      <c r="E19" s="7" t="s">
        <v>125</v>
      </c>
      <c r="F19" s="7" t="s">
        <v>126</v>
      </c>
      <c r="G19" s="7">
        <v>2458439.4810284399</v>
      </c>
      <c r="H19" s="7">
        <v>2458439.4811302898</v>
      </c>
      <c r="I19" s="7">
        <v>2043.3820000000001</v>
      </c>
      <c r="J19" s="7">
        <v>2E-3</v>
      </c>
      <c r="K19" s="7">
        <v>0.13600000000000001</v>
      </c>
      <c r="L19" s="7">
        <v>4.0000000000000001E-3</v>
      </c>
      <c r="M19" s="8">
        <v>4.5685536099999998E-5</v>
      </c>
      <c r="N19" s="8">
        <v>0.28616399300000001</v>
      </c>
      <c r="O19" s="8">
        <v>9.4172418500000003E-4</v>
      </c>
      <c r="P19" s="8">
        <v>1.55988093E-7</v>
      </c>
      <c r="Q19" s="8">
        <v>9.13335555E-12</v>
      </c>
      <c r="R19" s="8">
        <v>5.64362222E-9</v>
      </c>
      <c r="S19" s="8">
        <v>1.52686382E-12</v>
      </c>
      <c r="T19" s="7" t="s">
        <v>28</v>
      </c>
      <c r="U19" s="7" t="s">
        <v>50</v>
      </c>
      <c r="V19" s="7" t="s">
        <v>98</v>
      </c>
      <c r="W19" s="7" t="s">
        <v>5762</v>
      </c>
      <c r="X19" s="7" t="s">
        <v>49</v>
      </c>
      <c r="Y19" s="7">
        <f t="shared" si="0"/>
        <v>3.5000000000081855E-2</v>
      </c>
      <c r="Z19" s="9">
        <f t="shared" si="1"/>
        <v>5.8551620026536253E-3</v>
      </c>
    </row>
    <row r="20" spans="1:26" x14ac:dyDescent="0.2">
      <c r="A20" s="7" t="s">
        <v>127</v>
      </c>
      <c r="B20" s="7" t="s">
        <v>128</v>
      </c>
      <c r="C20" s="7">
        <v>2458439.4827926098</v>
      </c>
      <c r="D20" s="7">
        <v>2458439.48420252</v>
      </c>
      <c r="E20" s="7" t="s">
        <v>129</v>
      </c>
      <c r="F20" s="7" t="s">
        <v>130</v>
      </c>
      <c r="G20" s="7">
        <v>2458439.4826536099</v>
      </c>
      <c r="H20" s="7">
        <v>2458439.4827555199</v>
      </c>
      <c r="I20" s="7">
        <v>2045.3130000000001</v>
      </c>
      <c r="J20" s="7">
        <v>4.0000000000000001E-3</v>
      </c>
      <c r="K20" s="7">
        <v>0.23100000000000001</v>
      </c>
      <c r="L20" s="7">
        <v>6.0000000000000001E-3</v>
      </c>
      <c r="M20" s="8">
        <v>4.5619059200000003E-5</v>
      </c>
      <c r="N20" s="8">
        <v>0.28594215699999997</v>
      </c>
      <c r="O20" s="8">
        <v>9.4234940799999998E-4</v>
      </c>
      <c r="P20" s="8">
        <v>1.5599510000000001E-7</v>
      </c>
      <c r="Q20" s="8">
        <v>9.4711470900000008E-12</v>
      </c>
      <c r="R20" s="8">
        <v>5.6531777800000002E-9</v>
      </c>
      <c r="S20" s="8">
        <v>1.5416769E-12</v>
      </c>
      <c r="T20" s="7" t="s">
        <v>28</v>
      </c>
      <c r="U20" s="7" t="s">
        <v>50</v>
      </c>
      <c r="V20" s="7" t="s">
        <v>98</v>
      </c>
      <c r="W20" s="7" t="s">
        <v>5762</v>
      </c>
      <c r="X20" s="7" t="s">
        <v>49</v>
      </c>
      <c r="Y20" s="7">
        <f t="shared" si="0"/>
        <v>1.93100000000004</v>
      </c>
      <c r="Z20" s="9">
        <f t="shared" si="1"/>
        <v>6.0714388400661306E-3</v>
      </c>
    </row>
    <row r="21" spans="1:26" x14ac:dyDescent="0.2">
      <c r="A21" s="7" t="s">
        <v>131</v>
      </c>
      <c r="B21" s="7" t="s">
        <v>132</v>
      </c>
      <c r="C21" s="7">
        <v>2458441.5661356901</v>
      </c>
      <c r="D21" s="7">
        <v>2458441.56754559</v>
      </c>
      <c r="E21" s="7" t="s">
        <v>133</v>
      </c>
      <c r="F21" s="7" t="s">
        <v>134</v>
      </c>
      <c r="G21" s="7">
        <v>2458441.5659968001</v>
      </c>
      <c r="H21" s="7">
        <v>2458441.56609865</v>
      </c>
      <c r="I21" s="7">
        <v>2045.3340000000001</v>
      </c>
      <c r="J21" s="7">
        <v>1.4E-2</v>
      </c>
      <c r="K21" s="7">
        <v>0.14199999999999999</v>
      </c>
      <c r="L21" s="7">
        <v>0.01</v>
      </c>
      <c r="M21" s="8">
        <v>4.9843660000000002E-5</v>
      </c>
      <c r="N21" s="8">
        <v>0.28594208900000001</v>
      </c>
      <c r="O21" s="8">
        <v>9.4235284100000003E-4</v>
      </c>
      <c r="P21" s="8">
        <v>1.6984722E-7</v>
      </c>
      <c r="Q21" s="8">
        <v>1.12422616E-11</v>
      </c>
      <c r="R21" s="8">
        <v>5.5820888900000003E-9</v>
      </c>
      <c r="S21" s="8">
        <v>3.8660657799999997E-12</v>
      </c>
      <c r="T21" s="7" t="s">
        <v>28</v>
      </c>
      <c r="U21" s="7" t="s">
        <v>50</v>
      </c>
      <c r="V21" s="7" t="s">
        <v>56</v>
      </c>
      <c r="W21" s="7" t="s">
        <v>5762</v>
      </c>
      <c r="X21" s="7" t="s">
        <v>49</v>
      </c>
      <c r="Y21" s="7">
        <f t="shared" si="0"/>
        <v>2.0999999999958163E-2</v>
      </c>
      <c r="Z21" s="9">
        <f t="shared" si="1"/>
        <v>6.6190436322714017E-3</v>
      </c>
    </row>
    <row r="22" spans="1:26" x14ac:dyDescent="0.2">
      <c r="A22" s="7" t="s">
        <v>135</v>
      </c>
      <c r="B22" s="7" t="s">
        <v>136</v>
      </c>
      <c r="C22" s="7">
        <v>2458439.4844202199</v>
      </c>
      <c r="D22" s="7">
        <v>2458439.48581855</v>
      </c>
      <c r="E22" s="7" t="s">
        <v>137</v>
      </c>
      <c r="F22" s="7" t="s">
        <v>138</v>
      </c>
      <c r="G22" s="7">
        <v>2458439.48428122</v>
      </c>
      <c r="H22" s="7">
        <v>2458439.4843831798</v>
      </c>
      <c r="I22" s="7">
        <v>2047.4449999999999</v>
      </c>
      <c r="J22" s="7">
        <v>1.2999999999999999E-2</v>
      </c>
      <c r="K22" s="7">
        <v>0.14799999999999999</v>
      </c>
      <c r="L22" s="7">
        <v>6.0000000000000001E-3</v>
      </c>
      <c r="M22" s="8">
        <v>4.5601996100000002E-5</v>
      </c>
      <c r="N22" s="8">
        <v>0.28593548400000002</v>
      </c>
      <c r="O22" s="8">
        <v>9.4268637999999998E-4</v>
      </c>
      <c r="P22" s="8">
        <v>1.5599562600000001E-7</v>
      </c>
      <c r="Q22" s="8">
        <v>1.0230908300000001E-11</v>
      </c>
      <c r="R22" s="8">
        <v>5.6526888899999997E-9</v>
      </c>
      <c r="S22" s="8">
        <v>1.57858139E-12</v>
      </c>
      <c r="T22" s="7" t="s">
        <v>28</v>
      </c>
      <c r="U22" s="7" t="s">
        <v>50</v>
      </c>
      <c r="V22" s="7" t="s">
        <v>98</v>
      </c>
      <c r="W22" s="7" t="s">
        <v>5762</v>
      </c>
      <c r="X22" s="7" t="s">
        <v>49</v>
      </c>
      <c r="Y22" s="7">
        <f t="shared" si="0"/>
        <v>2.1109999999998763</v>
      </c>
      <c r="Z22" s="9">
        <f t="shared" si="1"/>
        <v>6.5584584403667835E-3</v>
      </c>
    </row>
    <row r="23" spans="1:26" x14ac:dyDescent="0.2">
      <c r="A23" s="7" t="s">
        <v>139</v>
      </c>
      <c r="B23" s="7" t="s">
        <v>140</v>
      </c>
      <c r="C23" s="7">
        <v>2458441.5645083101</v>
      </c>
      <c r="D23" s="7">
        <v>2458441.56592042</v>
      </c>
      <c r="E23" s="7" t="s">
        <v>141</v>
      </c>
      <c r="F23" s="7" t="s">
        <v>142</v>
      </c>
      <c r="G23" s="7">
        <v>2458441.5643694298</v>
      </c>
      <c r="H23" s="7">
        <v>2458441.56447127</v>
      </c>
      <c r="I23" s="7">
        <v>2047.479</v>
      </c>
      <c r="J23" s="7">
        <v>3.0000000000000001E-3</v>
      </c>
      <c r="K23" s="7">
        <v>0.13200000000000001</v>
      </c>
      <c r="L23" s="7">
        <v>5.0000000000000001E-3</v>
      </c>
      <c r="M23" s="8">
        <v>4.9833035699999999E-5</v>
      </c>
      <c r="N23" s="8">
        <v>0.28593538000000002</v>
      </c>
      <c r="O23" s="8">
        <v>9.4269165900000003E-4</v>
      </c>
      <c r="P23" s="8">
        <v>1.6984777600000001E-7</v>
      </c>
      <c r="Q23" s="8">
        <v>9.8442195300000002E-12</v>
      </c>
      <c r="R23" s="8">
        <v>5.5547555599999996E-9</v>
      </c>
      <c r="S23" s="8">
        <v>1.4167112300000001E-12</v>
      </c>
      <c r="T23" s="7" t="s">
        <v>28</v>
      </c>
      <c r="U23" s="7" t="s">
        <v>50</v>
      </c>
      <c r="V23" s="7" t="s">
        <v>56</v>
      </c>
      <c r="W23" s="7" t="s">
        <v>5762</v>
      </c>
      <c r="X23" s="7" t="s">
        <v>49</v>
      </c>
      <c r="Y23" s="7">
        <f t="shared" si="0"/>
        <v>3.4000000000105501E-2</v>
      </c>
      <c r="Z23" s="9">
        <f t="shared" si="1"/>
        <v>5.7959072304838415E-3</v>
      </c>
    </row>
    <row r="24" spans="1:26" x14ac:dyDescent="0.2">
      <c r="A24" s="7" t="s">
        <v>143</v>
      </c>
      <c r="B24" s="7" t="s">
        <v>144</v>
      </c>
      <c r="C24" s="7">
        <v>2458441.55297453</v>
      </c>
      <c r="D24" s="7">
        <v>2458441.55338899</v>
      </c>
      <c r="E24" s="7" t="s">
        <v>145</v>
      </c>
      <c r="F24" s="7" t="s">
        <v>146</v>
      </c>
      <c r="G24" s="7">
        <v>2458441.5528356498</v>
      </c>
      <c r="H24" s="7">
        <v>2458441.5529375002</v>
      </c>
      <c r="I24" s="7">
        <v>2049.42</v>
      </c>
      <c r="J24" s="7">
        <v>0</v>
      </c>
      <c r="K24" s="7">
        <v>0.123</v>
      </c>
      <c r="L24" s="7">
        <v>1E-3</v>
      </c>
      <c r="M24" s="8">
        <v>5.4200872999999998E-5</v>
      </c>
      <c r="N24" s="8">
        <v>0.28592930700000002</v>
      </c>
      <c r="O24" s="8">
        <v>9.4299833399999998E-4</v>
      </c>
      <c r="P24" s="8">
        <v>1.8430265000000001E-7</v>
      </c>
      <c r="Q24" s="8">
        <v>1.8491572899999999E-11</v>
      </c>
      <c r="R24" s="8">
        <v>5.5475111099999998E-9</v>
      </c>
      <c r="S24" s="8">
        <v>2.25249581E-12</v>
      </c>
      <c r="T24" s="7" t="s">
        <v>28</v>
      </c>
      <c r="U24" s="7" t="s">
        <v>50</v>
      </c>
      <c r="V24" s="7" t="s">
        <v>56</v>
      </c>
      <c r="W24" s="7" t="s">
        <v>5762</v>
      </c>
      <c r="X24" s="7" t="s">
        <v>49</v>
      </c>
      <c r="Y24" s="7">
        <f t="shared" si="0"/>
        <v>1.9410000000000309</v>
      </c>
      <c r="Z24" s="9">
        <f t="shared" si="1"/>
        <v>1.0033264795704239E-2</v>
      </c>
    </row>
    <row r="25" spans="1:26" x14ac:dyDescent="0.2">
      <c r="A25" s="7" t="s">
        <v>147</v>
      </c>
      <c r="B25" s="7" t="s">
        <v>148</v>
      </c>
      <c r="C25" s="7">
        <v>2458439.48603393</v>
      </c>
      <c r="D25" s="7">
        <v>2458439.4874438401</v>
      </c>
      <c r="E25" s="7" t="s">
        <v>149</v>
      </c>
      <c r="F25" s="7" t="s">
        <v>150</v>
      </c>
      <c r="G25" s="7">
        <v>2458439.4858949301</v>
      </c>
      <c r="H25" s="7">
        <v>2458439.4859969001</v>
      </c>
      <c r="I25" s="7">
        <v>2049.46</v>
      </c>
      <c r="J25" s="7">
        <v>0.01</v>
      </c>
      <c r="K25" s="7">
        <v>0.216</v>
      </c>
      <c r="L25" s="7">
        <v>2.5999999999999999E-2</v>
      </c>
      <c r="M25" s="8">
        <v>4.5705790100000003E-5</v>
      </c>
      <c r="N25" s="8">
        <v>0.286688202</v>
      </c>
      <c r="O25" s="8">
        <v>9.4300468499999997E-4</v>
      </c>
      <c r="P25" s="8">
        <v>1.5599362099999999E-7</v>
      </c>
      <c r="Q25" s="8">
        <v>1.028011E-11</v>
      </c>
      <c r="R25" s="8">
        <v>5.6533777800000002E-9</v>
      </c>
      <c r="S25" s="8">
        <v>1.3019022599999999E-12</v>
      </c>
      <c r="T25" s="7" t="s">
        <v>28</v>
      </c>
      <c r="U25" s="7" t="s">
        <v>50</v>
      </c>
      <c r="V25" s="7" t="s">
        <v>98</v>
      </c>
      <c r="W25" s="7" t="s">
        <v>5762</v>
      </c>
      <c r="X25" s="7" t="s">
        <v>49</v>
      </c>
      <c r="Y25" s="7">
        <f t="shared" si="0"/>
        <v>3.999999999996362E-2</v>
      </c>
      <c r="Z25" s="9">
        <f t="shared" si="1"/>
        <v>6.5900835778406608E-3</v>
      </c>
    </row>
    <row r="26" spans="1:26" x14ac:dyDescent="0.2">
      <c r="A26" s="7" t="s">
        <v>151</v>
      </c>
      <c r="B26" s="7" t="s">
        <v>152</v>
      </c>
      <c r="C26" s="7">
        <v>2458442.51543287</v>
      </c>
      <c r="D26" s="7">
        <v>2458442.5168427401</v>
      </c>
      <c r="E26" s="7" t="s">
        <v>153</v>
      </c>
      <c r="F26" s="7" t="s">
        <v>154</v>
      </c>
      <c r="G26" s="7">
        <v>2458442.5152939898</v>
      </c>
      <c r="H26" s="7">
        <v>2458442.5153958402</v>
      </c>
      <c r="I26" s="7">
        <v>2049.7640000000001</v>
      </c>
      <c r="J26" s="7">
        <v>1E-3</v>
      </c>
      <c r="K26" s="7">
        <v>0.13500000000000001</v>
      </c>
      <c r="L26" s="7">
        <v>2E-3</v>
      </c>
      <c r="M26" s="8">
        <v>6.7857555800000002E-5</v>
      </c>
      <c r="N26" s="8">
        <v>0.286319555</v>
      </c>
      <c r="O26" s="8">
        <v>9.4305270699999999E-4</v>
      </c>
      <c r="P26" s="8">
        <v>2.2908648000000001E-7</v>
      </c>
      <c r="Q26" s="8">
        <v>1.5397004799999999E-11</v>
      </c>
      <c r="R26" s="8">
        <v>5.5835777800000003E-9</v>
      </c>
      <c r="S26" s="8">
        <v>4.5800401400000003E-12</v>
      </c>
      <c r="T26" s="7" t="s">
        <v>28</v>
      </c>
      <c r="U26" s="7" t="s">
        <v>50</v>
      </c>
      <c r="V26" s="7" t="s">
        <v>65</v>
      </c>
      <c r="W26" s="7" t="s">
        <v>5762</v>
      </c>
      <c r="X26" s="7" t="s">
        <v>49</v>
      </c>
      <c r="Y26" s="7">
        <f t="shared" si="0"/>
        <v>0.30400000000008731</v>
      </c>
      <c r="Z26" s="9">
        <f t="shared" si="1"/>
        <v>6.7210447338489805E-3</v>
      </c>
    </row>
    <row r="27" spans="1:26" x14ac:dyDescent="0.2">
      <c r="A27" s="7" t="s">
        <v>155</v>
      </c>
      <c r="B27" s="7" t="s">
        <v>156</v>
      </c>
      <c r="C27" s="7">
        <v>2458441.5513586202</v>
      </c>
      <c r="D27" s="7">
        <v>2458441.5527569498</v>
      </c>
      <c r="E27" s="7" t="s">
        <v>157</v>
      </c>
      <c r="F27" s="7" t="s">
        <v>158</v>
      </c>
      <c r="G27" s="7">
        <v>2458441.5512197302</v>
      </c>
      <c r="H27" s="7">
        <v>2458441.5513215801</v>
      </c>
      <c r="I27" s="7">
        <v>2051.3139999999999</v>
      </c>
      <c r="J27" s="7">
        <v>1.2E-2</v>
      </c>
      <c r="K27" s="7">
        <v>0.23100000000000001</v>
      </c>
      <c r="L27" s="7">
        <v>1.0999999999999999E-2</v>
      </c>
      <c r="M27" s="8">
        <v>5.4095525200000002E-5</v>
      </c>
      <c r="N27" s="8">
        <v>0.28548615799999999</v>
      </c>
      <c r="O27" s="8">
        <v>9.4331601199999998E-4</v>
      </c>
      <c r="P27" s="8">
        <v>1.8429318700000001E-7</v>
      </c>
      <c r="Q27" s="8">
        <v>1.12413244E-11</v>
      </c>
      <c r="R27" s="8">
        <v>5.5483555600000001E-9</v>
      </c>
      <c r="S27" s="8">
        <v>4.8857657600000001E-12</v>
      </c>
      <c r="T27" s="7" t="s">
        <v>28</v>
      </c>
      <c r="U27" s="7" t="s">
        <v>50</v>
      </c>
      <c r="V27" s="7" t="s">
        <v>56</v>
      </c>
      <c r="W27" s="7" t="s">
        <v>5762</v>
      </c>
      <c r="X27" s="7" t="s">
        <v>49</v>
      </c>
      <c r="Y27" s="7">
        <f t="shared" si="0"/>
        <v>1.5499999999997272</v>
      </c>
      <c r="Z27" s="9">
        <f t="shared" si="1"/>
        <v>6.0996961325542652E-3</v>
      </c>
    </row>
    <row r="28" spans="1:26" x14ac:dyDescent="0.2">
      <c r="A28" s="7" t="s">
        <v>159</v>
      </c>
      <c r="B28" s="7" t="s">
        <v>160</v>
      </c>
      <c r="C28" s="7">
        <v>2458439.4876614199</v>
      </c>
      <c r="D28" s="7">
        <v>2458439.4890713198</v>
      </c>
      <c r="E28" s="7" t="s">
        <v>161</v>
      </c>
      <c r="F28" s="7" t="s">
        <v>162</v>
      </c>
      <c r="G28" s="7">
        <v>2458439.4875225401</v>
      </c>
      <c r="H28" s="7">
        <v>2458439.4876243798</v>
      </c>
      <c r="I28" s="7">
        <v>2051.355</v>
      </c>
      <c r="J28" s="7">
        <v>8.0000000000000002E-3</v>
      </c>
      <c r="K28" s="7">
        <v>0.221</v>
      </c>
      <c r="L28" s="7">
        <v>2.1000000000000001E-2</v>
      </c>
      <c r="M28" s="8">
        <v>4.5496368499999997E-5</v>
      </c>
      <c r="N28" s="8">
        <v>0.285486662</v>
      </c>
      <c r="O28" s="8">
        <v>9.4332304599999996E-4</v>
      </c>
      <c r="P28" s="8">
        <v>1.5599741599999999E-7</v>
      </c>
      <c r="Q28" s="8">
        <v>1.0912266600000001E-11</v>
      </c>
      <c r="R28" s="8">
        <v>5.6654444400000002E-9</v>
      </c>
      <c r="S28" s="8">
        <v>1.37436854E-12</v>
      </c>
      <c r="T28" s="7" t="s">
        <v>28</v>
      </c>
      <c r="U28" s="7" t="s">
        <v>50</v>
      </c>
      <c r="V28" s="7" t="s">
        <v>98</v>
      </c>
      <c r="W28" s="7" t="s">
        <v>5762</v>
      </c>
      <c r="X28" s="7" t="s">
        <v>49</v>
      </c>
      <c r="Y28" s="7">
        <f t="shared" si="0"/>
        <v>4.1000000000167347E-2</v>
      </c>
      <c r="Z28" s="9">
        <f t="shared" si="1"/>
        <v>6.9951585608315466E-3</v>
      </c>
    </row>
    <row r="29" spans="1:26" x14ac:dyDescent="0.2">
      <c r="A29" s="7" t="s">
        <v>163</v>
      </c>
      <c r="B29" s="7" t="s">
        <v>164</v>
      </c>
      <c r="C29" s="7">
        <v>2458441.5497334399</v>
      </c>
      <c r="D29" s="7">
        <v>2458441.5511433501</v>
      </c>
      <c r="E29" s="7" t="s">
        <v>165</v>
      </c>
      <c r="F29" s="7" t="s">
        <v>166</v>
      </c>
      <c r="G29" s="7">
        <v>2458441.54959444</v>
      </c>
      <c r="H29" s="7">
        <v>2458441.5496962899</v>
      </c>
      <c r="I29" s="7">
        <v>2053.31</v>
      </c>
      <c r="J29" s="7">
        <v>3.0000000000000001E-3</v>
      </c>
      <c r="K29" s="7">
        <v>0.23799999999999999</v>
      </c>
      <c r="L29" s="7">
        <v>4.0000000000000001E-3</v>
      </c>
      <c r="M29" s="8">
        <v>5.40749529E-5</v>
      </c>
      <c r="N29" s="8">
        <v>0.28551078699999999</v>
      </c>
      <c r="O29" s="8">
        <v>9.4365940100000004E-4</v>
      </c>
      <c r="P29" s="8">
        <v>1.8429299000000001E-7</v>
      </c>
      <c r="Q29" s="8">
        <v>1.0134557800000001E-11</v>
      </c>
      <c r="R29" s="8">
        <v>5.5665111099999998E-9</v>
      </c>
      <c r="S29" s="8">
        <v>2.7930288399999999E-12</v>
      </c>
      <c r="T29" s="7" t="s">
        <v>28</v>
      </c>
      <c r="U29" s="7" t="s">
        <v>50</v>
      </c>
      <c r="V29" s="7" t="s">
        <v>56</v>
      </c>
      <c r="W29" s="7" t="s">
        <v>5762</v>
      </c>
      <c r="X29" s="7" t="s">
        <v>49</v>
      </c>
      <c r="Y29" s="7">
        <f t="shared" si="0"/>
        <v>1.9549999999999272</v>
      </c>
      <c r="Z29" s="9">
        <f t="shared" si="1"/>
        <v>5.4991553395492693E-3</v>
      </c>
    </row>
    <row r="30" spans="1:26" x14ac:dyDescent="0.2">
      <c r="A30" s="7" t="s">
        <v>167</v>
      </c>
      <c r="B30" s="7" t="s">
        <v>168</v>
      </c>
      <c r="C30" s="7">
        <v>2458439.4892865899</v>
      </c>
      <c r="D30" s="7">
        <v>2458439.4906965001</v>
      </c>
      <c r="E30" s="7" t="s">
        <v>169</v>
      </c>
      <c r="F30" s="7" t="s">
        <v>170</v>
      </c>
      <c r="G30" s="7">
        <v>2458439.4891477101</v>
      </c>
      <c r="H30" s="7">
        <v>2458439.4892495601</v>
      </c>
      <c r="I30" s="7">
        <v>2053.3119999999999</v>
      </c>
      <c r="J30" s="7">
        <v>5.0000000000000001E-3</v>
      </c>
      <c r="K30" s="7">
        <v>0.25</v>
      </c>
      <c r="L30" s="7">
        <v>5.0000000000000001E-3</v>
      </c>
      <c r="M30" s="8">
        <v>4.5484214799999998E-5</v>
      </c>
      <c r="N30" s="8">
        <v>0.28551080200000001</v>
      </c>
      <c r="O30" s="8">
        <v>9.4365961800000004E-4</v>
      </c>
      <c r="P30" s="8">
        <v>1.55998125E-7</v>
      </c>
      <c r="Q30" s="8">
        <v>1.02096682E-11</v>
      </c>
      <c r="R30" s="8">
        <v>5.6653999999999999E-9</v>
      </c>
      <c r="S30" s="8">
        <v>1.71092745E-12</v>
      </c>
      <c r="T30" s="7" t="s">
        <v>28</v>
      </c>
      <c r="U30" s="7" t="s">
        <v>50</v>
      </c>
      <c r="V30" s="7" t="s">
        <v>98</v>
      </c>
      <c r="W30" s="7" t="s">
        <v>5762</v>
      </c>
      <c r="X30" s="7" t="s">
        <v>49</v>
      </c>
      <c r="Y30" s="7">
        <f t="shared" si="0"/>
        <v>1.9999999999527063E-3</v>
      </c>
      <c r="Z30" s="9">
        <f t="shared" si="1"/>
        <v>6.5447377652776279E-3</v>
      </c>
    </row>
    <row r="31" spans="1:26" x14ac:dyDescent="0.2">
      <c r="A31" s="7" t="s">
        <v>171</v>
      </c>
      <c r="B31" s="7" t="s">
        <v>172</v>
      </c>
      <c r="C31" s="7">
        <v>2458441.54810595</v>
      </c>
      <c r="D31" s="7">
        <v>2458441.54951574</v>
      </c>
      <c r="E31" s="7" t="s">
        <v>173</v>
      </c>
      <c r="F31" s="7" t="s">
        <v>174</v>
      </c>
      <c r="G31" s="7">
        <v>2458441.5479669399</v>
      </c>
      <c r="H31" s="7">
        <v>2458441.5480689099</v>
      </c>
      <c r="I31" s="7">
        <v>2055.3319999999999</v>
      </c>
      <c r="J31" s="7">
        <v>2E-3</v>
      </c>
      <c r="K31" s="7">
        <v>0.13300000000000001</v>
      </c>
      <c r="L31" s="7">
        <v>3.0000000000000001E-3</v>
      </c>
      <c r="M31" s="8">
        <v>5.3981947599999997E-5</v>
      </c>
      <c r="N31" s="8">
        <v>0.28511576999999999</v>
      </c>
      <c r="O31" s="8">
        <v>9.4401108000000003E-4</v>
      </c>
      <c r="P31" s="8">
        <v>1.8429279200000001E-7</v>
      </c>
      <c r="Q31" s="8">
        <v>1.35165506E-11</v>
      </c>
      <c r="R31" s="8">
        <v>5.5599333300000004E-9</v>
      </c>
      <c r="S31" s="8">
        <v>3.7600411000000003E-11</v>
      </c>
      <c r="T31" s="7" t="s">
        <v>28</v>
      </c>
      <c r="U31" s="7" t="s">
        <v>50</v>
      </c>
      <c r="V31" s="7" t="s">
        <v>56</v>
      </c>
      <c r="W31" s="7" t="s">
        <v>5762</v>
      </c>
      <c r="X31" s="7" t="s">
        <v>49</v>
      </c>
      <c r="Y31" s="7">
        <f t="shared" si="0"/>
        <v>2.0199999999999818</v>
      </c>
      <c r="Z31" s="9">
        <f t="shared" si="1"/>
        <v>7.3342806592240455E-3</v>
      </c>
    </row>
    <row r="32" spans="1:26" x14ac:dyDescent="0.2">
      <c r="A32" s="7" t="s">
        <v>175</v>
      </c>
      <c r="B32" s="7" t="s">
        <v>176</v>
      </c>
      <c r="C32" s="7">
        <v>2458439.4909140798</v>
      </c>
      <c r="D32" s="7">
        <v>2458439.4923124001</v>
      </c>
      <c r="E32" s="7" t="s">
        <v>177</v>
      </c>
      <c r="F32" s="7" t="s">
        <v>178</v>
      </c>
      <c r="G32" s="7">
        <v>2458439.49077516</v>
      </c>
      <c r="H32" s="7">
        <v>2458439.49087705</v>
      </c>
      <c r="I32" s="7">
        <v>2055.355</v>
      </c>
      <c r="J32" s="7">
        <v>3.0000000000000001E-3</v>
      </c>
      <c r="K32" s="7">
        <v>0.13700000000000001</v>
      </c>
      <c r="L32" s="7">
        <v>2E-3</v>
      </c>
      <c r="M32" s="8">
        <v>4.5401310400000002E-5</v>
      </c>
      <c r="N32" s="8">
        <v>0.28510964</v>
      </c>
      <c r="O32" s="8">
        <v>9.4401534600000001E-4</v>
      </c>
      <c r="P32" s="8">
        <v>1.5600107600000001E-7</v>
      </c>
      <c r="Q32" s="8">
        <v>1.02270987E-11</v>
      </c>
      <c r="R32" s="8">
        <v>5.6745777800000001E-9</v>
      </c>
      <c r="S32" s="8">
        <v>2.1050684399999999E-12</v>
      </c>
      <c r="T32" s="7" t="s">
        <v>28</v>
      </c>
      <c r="U32" s="7" t="s">
        <v>50</v>
      </c>
      <c r="V32" s="7" t="s">
        <v>98</v>
      </c>
      <c r="W32" s="7" t="s">
        <v>5762</v>
      </c>
      <c r="X32" s="7" t="s">
        <v>49</v>
      </c>
      <c r="Y32" s="7">
        <f t="shared" si="0"/>
        <v>2.3000000000138243E-2</v>
      </c>
      <c r="Z32" s="9">
        <f t="shared" si="1"/>
        <v>6.5557872818774662E-3</v>
      </c>
    </row>
    <row r="33" spans="1:26" x14ac:dyDescent="0.2">
      <c r="A33" s="7" t="s">
        <v>179</v>
      </c>
      <c r="B33" s="7" t="s">
        <v>180</v>
      </c>
      <c r="C33" s="7">
        <v>2458439.49252768</v>
      </c>
      <c r="D33" s="7">
        <v>2458439.4939375799</v>
      </c>
      <c r="E33" s="7" t="s">
        <v>181</v>
      </c>
      <c r="F33" s="7" t="s">
        <v>182</v>
      </c>
      <c r="G33" s="7">
        <v>2458439.4923887998</v>
      </c>
      <c r="H33" s="7">
        <v>2458439.4924906502</v>
      </c>
      <c r="I33" s="7">
        <v>2057.3150000000001</v>
      </c>
      <c r="J33" s="7">
        <v>1E-3</v>
      </c>
      <c r="K33" s="7">
        <v>0.124</v>
      </c>
      <c r="L33" s="7">
        <v>2E-3</v>
      </c>
      <c r="M33" s="8">
        <v>4.53049043E-5</v>
      </c>
      <c r="N33" s="8">
        <v>0.284591437</v>
      </c>
      <c r="O33" s="8">
        <v>9.4437595999999997E-4</v>
      </c>
      <c r="P33" s="8">
        <v>1.5601417500000001E-7</v>
      </c>
      <c r="Q33" s="8">
        <v>9.3717451800000006E-12</v>
      </c>
      <c r="R33" s="8">
        <v>5.6763333299999997E-9</v>
      </c>
      <c r="S33" s="8">
        <v>2.5495097600000001E-12</v>
      </c>
      <c r="T33" s="7" t="s">
        <v>28</v>
      </c>
      <c r="U33" s="7" t="s">
        <v>50</v>
      </c>
      <c r="V33" s="7" t="s">
        <v>98</v>
      </c>
      <c r="W33" s="7" t="s">
        <v>5762</v>
      </c>
      <c r="X33" s="7" t="s">
        <v>49</v>
      </c>
      <c r="Y33" s="7">
        <f t="shared" si="0"/>
        <v>1.9600000000000364</v>
      </c>
      <c r="Z33" s="9">
        <f t="shared" si="1"/>
        <v>6.0069831347055484E-3</v>
      </c>
    </row>
    <row r="34" spans="1:26" x14ac:dyDescent="0.2">
      <c r="A34" s="7" t="s">
        <v>183</v>
      </c>
      <c r="B34" s="7" t="s">
        <v>184</v>
      </c>
      <c r="C34" s="7">
        <v>2458441.5417810301</v>
      </c>
      <c r="D34" s="7">
        <v>2458441.5432024598</v>
      </c>
      <c r="E34" s="7" t="s">
        <v>185</v>
      </c>
      <c r="F34" s="7" t="s">
        <v>186</v>
      </c>
      <c r="G34" s="7">
        <v>2458441.5416420298</v>
      </c>
      <c r="H34" s="7">
        <v>2458441.54174399</v>
      </c>
      <c r="I34" s="7">
        <v>2057.3200000000002</v>
      </c>
      <c r="J34" s="7">
        <v>6.0000000000000001E-3</v>
      </c>
      <c r="K34" s="7">
        <v>0.21</v>
      </c>
      <c r="L34" s="7">
        <v>1.2E-2</v>
      </c>
      <c r="M34" s="8">
        <v>5.3858718800000002E-5</v>
      </c>
      <c r="N34" s="8">
        <v>0.28458998699999999</v>
      </c>
      <c r="O34" s="8">
        <v>9.4437696899999995E-4</v>
      </c>
      <c r="P34" s="8">
        <v>1.84288953E-7</v>
      </c>
      <c r="Q34" s="8">
        <v>1.14396613E-11</v>
      </c>
      <c r="R34" s="8">
        <v>5.5653999999999998E-9</v>
      </c>
      <c r="S34" s="8">
        <v>5.0335239800000003E-12</v>
      </c>
      <c r="T34" s="7" t="s">
        <v>28</v>
      </c>
      <c r="U34" s="7" t="s">
        <v>50</v>
      </c>
      <c r="V34" s="7" t="s">
        <v>56</v>
      </c>
      <c r="W34" s="7" t="s">
        <v>5762</v>
      </c>
      <c r="X34" s="7" t="s">
        <v>49</v>
      </c>
      <c r="Y34" s="7">
        <f t="shared" si="0"/>
        <v>5.0000000001091394E-3</v>
      </c>
      <c r="Z34" s="9">
        <f t="shared" si="1"/>
        <v>6.2074590548029211E-3</v>
      </c>
    </row>
    <row r="35" spans="1:26" x14ac:dyDescent="0.2">
      <c r="A35" s="7" t="s">
        <v>187</v>
      </c>
      <c r="B35" s="7" t="s">
        <v>188</v>
      </c>
      <c r="C35" s="7">
        <v>2458441.5464806501</v>
      </c>
      <c r="D35" s="7">
        <v>2458441.5478905598</v>
      </c>
      <c r="E35" s="7" t="s">
        <v>189</v>
      </c>
      <c r="F35" s="7" t="s">
        <v>190</v>
      </c>
      <c r="G35" s="7">
        <v>2458441.5463417601</v>
      </c>
      <c r="H35" s="7">
        <v>2458441.54644361</v>
      </c>
      <c r="I35" s="7">
        <v>2057.3220000000001</v>
      </c>
      <c r="J35" s="7">
        <v>4.0000000000000001E-3</v>
      </c>
      <c r="K35" s="7">
        <v>0.183</v>
      </c>
      <c r="L35" s="7">
        <v>7.0000000000000001E-3</v>
      </c>
      <c r="M35" s="8">
        <v>5.3859679799999997E-5</v>
      </c>
      <c r="N35" s="8">
        <v>0.28458965400000003</v>
      </c>
      <c r="O35" s="8">
        <v>9.443772E-4</v>
      </c>
      <c r="P35" s="8">
        <v>1.84295839E-7</v>
      </c>
      <c r="Q35" s="8">
        <v>1.24282014E-11</v>
      </c>
      <c r="R35" s="8">
        <v>5.5688444400000003E-9</v>
      </c>
      <c r="S35" s="8">
        <v>1.7575235100000001E-12</v>
      </c>
      <c r="T35" s="7" t="s">
        <v>28</v>
      </c>
      <c r="U35" s="7" t="s">
        <v>50</v>
      </c>
      <c r="V35" s="7" t="s">
        <v>56</v>
      </c>
      <c r="W35" s="7" t="s">
        <v>5762</v>
      </c>
      <c r="X35" s="7" t="s">
        <v>49</v>
      </c>
      <c r="Y35" s="7">
        <f t="shared" si="0"/>
        <v>1.9999999999527063E-3</v>
      </c>
      <c r="Z35" s="9">
        <f t="shared" si="1"/>
        <v>6.7436147595280223E-3</v>
      </c>
    </row>
    <row r="36" spans="1:26" x14ac:dyDescent="0.2">
      <c r="A36" s="7" t="s">
        <v>191</v>
      </c>
      <c r="B36" s="7" t="s">
        <v>192</v>
      </c>
      <c r="C36" s="7">
        <v>2458439.4941551699</v>
      </c>
      <c r="D36" s="7">
        <v>2458439.4955742201</v>
      </c>
      <c r="E36" s="7" t="s">
        <v>193</v>
      </c>
      <c r="F36" s="7" t="s">
        <v>194</v>
      </c>
      <c r="G36" s="7">
        <v>2458439.4940162799</v>
      </c>
      <c r="H36" s="7">
        <v>2458439.4941181298</v>
      </c>
      <c r="I36" s="7">
        <v>2059.2199999999998</v>
      </c>
      <c r="J36" s="7">
        <v>1.9E-2</v>
      </c>
      <c r="K36" s="7">
        <v>0.20300000000000001</v>
      </c>
      <c r="L36" s="7">
        <v>1.2999999999999999E-2</v>
      </c>
      <c r="M36" s="8">
        <v>4.5207878600000001E-5</v>
      </c>
      <c r="N36" s="8">
        <v>0.28408769299999997</v>
      </c>
      <c r="O36" s="8">
        <v>9.4472651200000002E-4</v>
      </c>
      <c r="P36" s="8">
        <v>1.5602477999999999E-7</v>
      </c>
      <c r="Q36" s="8">
        <v>8.9063752300000002E-12</v>
      </c>
      <c r="R36" s="8">
        <v>5.6871111099999996E-9</v>
      </c>
      <c r="S36" s="8">
        <v>1.1123730199999999E-12</v>
      </c>
      <c r="T36" s="7" t="s">
        <v>28</v>
      </c>
      <c r="U36" s="7" t="s">
        <v>50</v>
      </c>
      <c r="V36" s="7" t="s">
        <v>98</v>
      </c>
      <c r="W36" s="7" t="s">
        <v>5762</v>
      </c>
      <c r="X36" s="7" t="s">
        <v>49</v>
      </c>
      <c r="Y36" s="7">
        <f t="shared" si="0"/>
        <v>1.8979999999996835</v>
      </c>
      <c r="Z36" s="9">
        <f t="shared" si="1"/>
        <v>5.7083081482313261E-3</v>
      </c>
    </row>
    <row r="37" spans="1:26" x14ac:dyDescent="0.2">
      <c r="A37" s="7" t="s">
        <v>195</v>
      </c>
      <c r="B37" s="7" t="s">
        <v>196</v>
      </c>
      <c r="C37" s="7">
        <v>2458441.5401650001</v>
      </c>
      <c r="D37" s="7">
        <v>2458441.5415749</v>
      </c>
      <c r="E37" s="7" t="s">
        <v>197</v>
      </c>
      <c r="F37" s="7" t="s">
        <v>198</v>
      </c>
      <c r="G37" s="7">
        <v>2458441.5400259998</v>
      </c>
      <c r="H37" s="7">
        <v>2458441.54012796</v>
      </c>
      <c r="I37" s="7">
        <v>2059.23</v>
      </c>
      <c r="J37" s="7">
        <v>4.4999999999999998E-2</v>
      </c>
      <c r="K37" s="7">
        <v>0.14399999999999999</v>
      </c>
      <c r="L37" s="7">
        <v>3.0000000000000001E-3</v>
      </c>
      <c r="M37" s="8">
        <v>5.3745464799999997E-5</v>
      </c>
      <c r="N37" s="8">
        <v>0.284085017</v>
      </c>
      <c r="O37" s="8">
        <v>9.4472837399999995E-4</v>
      </c>
      <c r="P37" s="8">
        <v>1.8428981099999999E-7</v>
      </c>
      <c r="Q37" s="8">
        <v>1.22360017E-11</v>
      </c>
      <c r="R37" s="8">
        <v>5.5585777800000001E-9</v>
      </c>
      <c r="S37" s="8">
        <v>1.4998316399999999E-12</v>
      </c>
      <c r="T37" s="7" t="s">
        <v>28</v>
      </c>
      <c r="U37" s="7" t="s">
        <v>50</v>
      </c>
      <c r="V37" s="7" t="s">
        <v>56</v>
      </c>
      <c r="W37" s="7" t="s">
        <v>5762</v>
      </c>
      <c r="X37" s="7" t="s">
        <v>49</v>
      </c>
      <c r="Y37" s="7">
        <f t="shared" si="0"/>
        <v>1.0000000000218279E-2</v>
      </c>
      <c r="Z37" s="9">
        <f t="shared" si="1"/>
        <v>6.6395432463707939E-3</v>
      </c>
    </row>
    <row r="38" spans="1:26" x14ac:dyDescent="0.2">
      <c r="A38" s="7" t="s">
        <v>199</v>
      </c>
      <c r="B38" s="7" t="s">
        <v>200</v>
      </c>
      <c r="C38" s="7">
        <v>2458439.4999544998</v>
      </c>
      <c r="D38" s="7">
        <v>2458439.5013642898</v>
      </c>
      <c r="E38" s="7" t="s">
        <v>201</v>
      </c>
      <c r="F38" s="7" t="s">
        <v>202</v>
      </c>
      <c r="G38" s="7">
        <v>2458439.49981562</v>
      </c>
      <c r="H38" s="7">
        <v>2458439.4999174601</v>
      </c>
      <c r="I38" s="7">
        <v>2059.6419999999998</v>
      </c>
      <c r="J38" s="7">
        <v>1E-3</v>
      </c>
      <c r="K38" s="7">
        <v>0.13400000000000001</v>
      </c>
      <c r="L38" s="7">
        <v>1E-3</v>
      </c>
      <c r="M38" s="8">
        <v>4.9255647799999998E-5</v>
      </c>
      <c r="N38" s="8">
        <v>0.28529007000000001</v>
      </c>
      <c r="O38" s="8">
        <v>9.4480412699999997E-4</v>
      </c>
      <c r="P38" s="8">
        <v>1.68800772E-7</v>
      </c>
      <c r="Q38" s="8">
        <v>1.1766566900000001E-11</v>
      </c>
      <c r="R38" s="8">
        <v>5.6792888900000004E-9</v>
      </c>
      <c r="S38" s="8">
        <v>2.2322249600000001E-12</v>
      </c>
      <c r="T38" s="7" t="s">
        <v>28</v>
      </c>
      <c r="U38" s="7" t="s">
        <v>50</v>
      </c>
      <c r="V38" s="7" t="s">
        <v>98</v>
      </c>
      <c r="W38" s="7" t="s">
        <v>5762</v>
      </c>
      <c r="X38" s="7" t="s">
        <v>49</v>
      </c>
      <c r="Y38" s="7">
        <f t="shared" si="0"/>
        <v>0.41199999999980719</v>
      </c>
      <c r="Z38" s="9">
        <f t="shared" si="1"/>
        <v>6.9706831080132746E-3</v>
      </c>
    </row>
    <row r="39" spans="1:26" x14ac:dyDescent="0.2">
      <c r="A39" s="7" t="s">
        <v>203</v>
      </c>
      <c r="B39" s="7" t="s">
        <v>204</v>
      </c>
      <c r="C39" s="7">
        <v>2458441.53854013</v>
      </c>
      <c r="D39" s="7">
        <v>2458441.5399496099</v>
      </c>
      <c r="E39" s="7" t="s">
        <v>205</v>
      </c>
      <c r="F39" s="7" t="s">
        <v>206</v>
      </c>
      <c r="G39" s="7">
        <v>2458441.5384011599</v>
      </c>
      <c r="H39" s="7">
        <v>2458441.5385030098</v>
      </c>
      <c r="I39" s="7">
        <v>2061.3960000000002</v>
      </c>
      <c r="J39" s="7">
        <v>2.5000000000000001E-2</v>
      </c>
      <c r="K39" s="7">
        <v>0.23</v>
      </c>
      <c r="L39" s="7">
        <v>5.0000000000000001E-3</v>
      </c>
      <c r="M39" s="8">
        <v>5.3835160499999998E-5</v>
      </c>
      <c r="N39" s="8">
        <v>0.28468837299999999</v>
      </c>
      <c r="O39" s="8">
        <v>9.45191126E-4</v>
      </c>
      <c r="P39" s="8">
        <v>1.84300575E-7</v>
      </c>
      <c r="Q39" s="8">
        <v>1.1180929600000001E-11</v>
      </c>
      <c r="R39" s="8">
        <v>5.5629777799999998E-9</v>
      </c>
      <c r="S39" s="8">
        <v>4.4491515500000004E-12</v>
      </c>
      <c r="T39" s="7" t="s">
        <v>28</v>
      </c>
      <c r="U39" s="7" t="s">
        <v>50</v>
      </c>
      <c r="V39" s="7" t="s">
        <v>56</v>
      </c>
      <c r="W39" s="7" t="s">
        <v>5762</v>
      </c>
      <c r="X39" s="7" t="s">
        <v>49</v>
      </c>
      <c r="Y39" s="7">
        <f t="shared" si="0"/>
        <v>1.7540000000003602</v>
      </c>
      <c r="Z39" s="9">
        <f t="shared" si="1"/>
        <v>6.0666818863695897E-3</v>
      </c>
    </row>
    <row r="40" spans="1:26" x14ac:dyDescent="0.2">
      <c r="A40" s="7" t="s">
        <v>207</v>
      </c>
      <c r="B40" s="7" t="s">
        <v>208</v>
      </c>
      <c r="C40" s="7">
        <v>2458439.5015819902</v>
      </c>
      <c r="D40" s="7">
        <v>2458439.5029918901</v>
      </c>
      <c r="E40" s="7" t="s">
        <v>209</v>
      </c>
      <c r="F40" s="7" t="s">
        <v>210</v>
      </c>
      <c r="G40" s="7">
        <v>2458439.5014431002</v>
      </c>
      <c r="H40" s="7">
        <v>2458439.5015449501</v>
      </c>
      <c r="I40" s="7">
        <v>2061.6469999999999</v>
      </c>
      <c r="J40" s="7">
        <v>1E-3</v>
      </c>
      <c r="K40" s="7">
        <v>0.125</v>
      </c>
      <c r="L40" s="7">
        <v>1E-3</v>
      </c>
      <c r="M40" s="8">
        <v>4.9113647499999997E-5</v>
      </c>
      <c r="N40" s="8">
        <v>0.28460244000000001</v>
      </c>
      <c r="O40" s="8">
        <v>9.4524874800000003E-4</v>
      </c>
      <c r="P40" s="8">
        <v>1.68799393E-7</v>
      </c>
      <c r="Q40" s="8">
        <v>1.13107745E-11</v>
      </c>
      <c r="R40" s="8">
        <v>5.67846667E-9</v>
      </c>
      <c r="S40" s="8">
        <v>5.4880034499999996E-12</v>
      </c>
      <c r="T40" s="7" t="s">
        <v>28</v>
      </c>
      <c r="U40" s="7" t="s">
        <v>50</v>
      </c>
      <c r="V40" s="7" t="s">
        <v>98</v>
      </c>
      <c r="W40" s="7" t="s">
        <v>5762</v>
      </c>
      <c r="X40" s="7" t="s">
        <v>49</v>
      </c>
      <c r="Y40" s="7">
        <f t="shared" si="0"/>
        <v>0.25099999999974898</v>
      </c>
      <c r="Z40" s="9">
        <f t="shared" si="1"/>
        <v>6.7007198894370431E-3</v>
      </c>
    </row>
    <row r="41" spans="1:26" x14ac:dyDescent="0.2">
      <c r="A41" s="7" t="s">
        <v>211</v>
      </c>
      <c r="B41" s="7" t="s">
        <v>212</v>
      </c>
      <c r="C41" s="7">
        <v>2458441.5369125502</v>
      </c>
      <c r="D41" s="7">
        <v>2458441.5383224599</v>
      </c>
      <c r="E41" s="7" t="s">
        <v>213</v>
      </c>
      <c r="F41" s="7" t="s">
        <v>214</v>
      </c>
      <c r="G41" s="7">
        <v>2458441.53677367</v>
      </c>
      <c r="H41" s="7">
        <v>2458441.5368755199</v>
      </c>
      <c r="I41" s="7">
        <v>2063.377</v>
      </c>
      <c r="J41" s="7">
        <v>2E-3</v>
      </c>
      <c r="K41" s="7">
        <v>0.14000000000000001</v>
      </c>
      <c r="L41" s="7">
        <v>2E-3</v>
      </c>
      <c r="M41" s="8">
        <v>5.3682583899999998E-5</v>
      </c>
      <c r="N41" s="8">
        <v>0.28400898299999999</v>
      </c>
      <c r="O41" s="8">
        <v>9.4564669300000001E-4</v>
      </c>
      <c r="P41" s="8">
        <v>1.84294805E-7</v>
      </c>
      <c r="Q41" s="8">
        <v>9.8360772600000003E-12</v>
      </c>
      <c r="R41" s="8">
        <v>5.5513111100000001E-9</v>
      </c>
      <c r="S41" s="8">
        <v>4.6943981199999998E-12</v>
      </c>
      <c r="T41" s="7" t="s">
        <v>28</v>
      </c>
      <c r="U41" s="7" t="s">
        <v>50</v>
      </c>
      <c r="V41" s="7" t="s">
        <v>56</v>
      </c>
      <c r="W41" s="7" t="s">
        <v>5762</v>
      </c>
      <c r="X41" s="7" t="s">
        <v>49</v>
      </c>
      <c r="Y41" s="7">
        <f t="shared" si="0"/>
        <v>1.7300000000000182</v>
      </c>
      <c r="Z41" s="9">
        <f t="shared" si="1"/>
        <v>5.3371429867488671E-3</v>
      </c>
    </row>
    <row r="42" spans="1:26" x14ac:dyDescent="0.2">
      <c r="A42" s="7" t="s">
        <v>215</v>
      </c>
      <c r="B42" s="7" t="s">
        <v>216</v>
      </c>
      <c r="C42" s="7">
        <v>2458439.5032071602</v>
      </c>
      <c r="D42" s="7">
        <v>2458439.5046170601</v>
      </c>
      <c r="E42" s="7" t="s">
        <v>217</v>
      </c>
      <c r="F42" s="7" t="s">
        <v>218</v>
      </c>
      <c r="G42" s="7">
        <v>2458439.5030682799</v>
      </c>
      <c r="H42" s="7">
        <v>2458439.5031701201</v>
      </c>
      <c r="I42" s="7">
        <v>2063.6329999999998</v>
      </c>
      <c r="J42" s="7">
        <v>3.0000000000000001E-3</v>
      </c>
      <c r="K42" s="7">
        <v>0.13200000000000001</v>
      </c>
      <c r="L42" s="7">
        <v>1E-3</v>
      </c>
      <c r="M42" s="8">
        <v>4.8974681500000003E-5</v>
      </c>
      <c r="N42" s="8">
        <v>0.28392112800000002</v>
      </c>
      <c r="O42" s="8">
        <v>9.4570560499999999E-4</v>
      </c>
      <c r="P42" s="8">
        <v>1.6881059999999999E-7</v>
      </c>
      <c r="Q42" s="8">
        <v>1.0655710699999999E-11</v>
      </c>
      <c r="R42" s="8">
        <v>5.6820888900000004E-9</v>
      </c>
      <c r="S42" s="8">
        <v>3.2670686199999999E-12</v>
      </c>
      <c r="T42" s="7" t="s">
        <v>28</v>
      </c>
      <c r="U42" s="7" t="s">
        <v>50</v>
      </c>
      <c r="V42" s="7" t="s">
        <v>98</v>
      </c>
      <c r="W42" s="7" t="s">
        <v>5762</v>
      </c>
      <c r="X42" s="7" t="s">
        <v>49</v>
      </c>
      <c r="Y42" s="7">
        <f t="shared" si="0"/>
        <v>0.25599999999985812</v>
      </c>
      <c r="Z42" s="9">
        <f t="shared" si="1"/>
        <v>6.3122284382615785E-3</v>
      </c>
    </row>
    <row r="43" spans="1:26" x14ac:dyDescent="0.2">
      <c r="A43" s="7" t="s">
        <v>219</v>
      </c>
      <c r="B43" s="7" t="s">
        <v>220</v>
      </c>
      <c r="C43" s="7">
        <v>2458441.5352850598</v>
      </c>
      <c r="D43" s="7">
        <v>2458441.5366972801</v>
      </c>
      <c r="E43" s="7" t="s">
        <v>221</v>
      </c>
      <c r="F43" s="7" t="s">
        <v>222</v>
      </c>
      <c r="G43" s="7">
        <v>2458441.5351461801</v>
      </c>
      <c r="H43" s="7">
        <v>2458441.5352480202</v>
      </c>
      <c r="I43" s="7">
        <v>2065.3409999999999</v>
      </c>
      <c r="J43" s="7">
        <v>7.0000000000000001E-3</v>
      </c>
      <c r="K43" s="7">
        <v>0.22</v>
      </c>
      <c r="L43" s="7">
        <v>5.0000000000000001E-3</v>
      </c>
      <c r="M43" s="8">
        <v>5.3691298099999998E-5</v>
      </c>
      <c r="N43" s="8">
        <v>0.284206813</v>
      </c>
      <c r="O43" s="8">
        <v>9.46093017E-4</v>
      </c>
      <c r="P43" s="8">
        <v>1.84287165E-7</v>
      </c>
      <c r="Q43" s="8">
        <v>1.2515846E-11</v>
      </c>
      <c r="R43" s="8">
        <v>5.5547777799999997E-9</v>
      </c>
      <c r="S43" s="8">
        <v>1.4753873000000001E-12</v>
      </c>
      <c r="T43" s="7" t="s">
        <v>28</v>
      </c>
      <c r="U43" s="7" t="s">
        <v>50</v>
      </c>
      <c r="V43" s="7" t="s">
        <v>56</v>
      </c>
      <c r="W43" s="7" t="s">
        <v>5762</v>
      </c>
      <c r="X43" s="7" t="s">
        <v>49</v>
      </c>
      <c r="Y43" s="7">
        <f>I43-I42</f>
        <v>1.7080000000000837</v>
      </c>
      <c r="Z43" s="9">
        <f t="shared" si="1"/>
        <v>6.791490877837314E-3</v>
      </c>
    </row>
    <row r="44" spans="1:26" x14ac:dyDescent="0.2">
      <c r="A44" s="7" t="s">
        <v>223</v>
      </c>
      <c r="B44" s="7" t="s">
        <v>224</v>
      </c>
      <c r="C44" s="7">
        <v>2458439.5048346501</v>
      </c>
      <c r="D44" s="7">
        <v>2458439.50623263</v>
      </c>
      <c r="E44" s="7" t="s">
        <v>225</v>
      </c>
      <c r="F44" s="7" t="s">
        <v>226</v>
      </c>
      <c r="G44" s="7">
        <v>2458439.5046957601</v>
      </c>
      <c r="H44" s="7">
        <v>2458439.50479761</v>
      </c>
      <c r="I44" s="7">
        <v>2065.6309999999999</v>
      </c>
      <c r="J44" s="7">
        <v>1E-3</v>
      </c>
      <c r="K44" s="7">
        <v>0.127</v>
      </c>
      <c r="L44" s="7">
        <v>2E-3</v>
      </c>
      <c r="M44" s="8">
        <v>4.8970602E-5</v>
      </c>
      <c r="N44" s="8">
        <v>0.28402488300000001</v>
      </c>
      <c r="O44" s="8">
        <v>9.4615510999999995E-4</v>
      </c>
      <c r="P44" s="8">
        <v>1.6881272700000001E-7</v>
      </c>
      <c r="Q44" s="8">
        <v>1.04368172E-11</v>
      </c>
      <c r="R44" s="8">
        <v>5.6798888899999997E-9</v>
      </c>
      <c r="S44" s="8">
        <v>2.7070801300000001E-12</v>
      </c>
      <c r="T44" s="7" t="s">
        <v>28</v>
      </c>
      <c r="U44" s="7" t="s">
        <v>50</v>
      </c>
      <c r="V44" s="7" t="s">
        <v>98</v>
      </c>
      <c r="W44" s="7" t="s">
        <v>5762</v>
      </c>
      <c r="X44" s="7" t="s">
        <v>49</v>
      </c>
      <c r="Y44" s="7">
        <f t="shared" ref="Y44:Y226" si="2">I44-I43</f>
        <v>0.28999999999996362</v>
      </c>
      <c r="Z44" s="9">
        <f t="shared" ref="Z44:Z226" si="3">Q44/P44*100</f>
        <v>6.1824824380687831E-3</v>
      </c>
    </row>
    <row r="45" spans="1:26" x14ac:dyDescent="0.2">
      <c r="A45" s="7" t="s">
        <v>227</v>
      </c>
      <c r="B45" s="7" t="s">
        <v>228</v>
      </c>
      <c r="C45" s="7">
        <v>2458442.6004377198</v>
      </c>
      <c r="D45" s="7">
        <v>2458442.60184978</v>
      </c>
      <c r="E45" s="7" t="s">
        <v>229</v>
      </c>
      <c r="F45" s="7" t="s">
        <v>230</v>
      </c>
      <c r="G45" s="7">
        <v>2458442.6002988401</v>
      </c>
      <c r="H45" s="7">
        <v>2458442.6004006802</v>
      </c>
      <c r="I45" s="7">
        <v>2065.6660000000002</v>
      </c>
      <c r="J45" s="7">
        <v>1E-3</v>
      </c>
      <c r="K45" s="7">
        <v>0.21199999999999999</v>
      </c>
      <c r="L45" s="7">
        <v>2E-3</v>
      </c>
      <c r="M45" s="8">
        <v>5.82445101E-5</v>
      </c>
      <c r="N45" s="8">
        <v>0.28400299899999998</v>
      </c>
      <c r="O45" s="8">
        <v>9.4616257900000003E-4</v>
      </c>
      <c r="P45" s="8">
        <v>1.9959158099999999E-7</v>
      </c>
      <c r="Q45" s="8">
        <v>1.19103715E-11</v>
      </c>
      <c r="R45" s="8">
        <v>5.5486444399999999E-9</v>
      </c>
      <c r="S45" s="8">
        <v>4.5783857600000003E-12</v>
      </c>
      <c r="T45" s="7" t="s">
        <v>28</v>
      </c>
      <c r="U45" s="7" t="s">
        <v>50</v>
      </c>
      <c r="V45" s="7" t="s">
        <v>65</v>
      </c>
      <c r="W45" s="7" t="s">
        <v>5762</v>
      </c>
      <c r="X45" s="7" t="s">
        <v>49</v>
      </c>
      <c r="Y45" s="7">
        <f t="shared" si="2"/>
        <v>3.5000000000309228E-2</v>
      </c>
      <c r="Z45" s="9">
        <f t="shared" si="3"/>
        <v>5.9673716898910687E-3</v>
      </c>
    </row>
    <row r="46" spans="1:26" x14ac:dyDescent="0.2">
      <c r="A46" s="7" t="s">
        <v>231</v>
      </c>
      <c r="B46" s="7" t="s">
        <v>232</v>
      </c>
      <c r="C46" s="7">
        <v>2458441.53365988</v>
      </c>
      <c r="D46" s="7">
        <v>2458441.5350697902</v>
      </c>
      <c r="E46" s="7" t="s">
        <v>233</v>
      </c>
      <c r="F46" s="7" t="s">
        <v>234</v>
      </c>
      <c r="G46" s="7">
        <v>2458441.5335209998</v>
      </c>
      <c r="H46" s="7">
        <v>2458441.53362284</v>
      </c>
      <c r="I46" s="7">
        <v>2067.3530000000001</v>
      </c>
      <c r="J46" s="7">
        <v>2.8000000000000001E-2</v>
      </c>
      <c r="K46" s="7">
        <v>0.155</v>
      </c>
      <c r="L46" s="7">
        <v>1.7999999999999999E-2</v>
      </c>
      <c r="M46" s="8">
        <v>5.34264205E-5</v>
      </c>
      <c r="N46" s="8">
        <v>0.28294557599999998</v>
      </c>
      <c r="O46" s="8">
        <v>9.4652347900000004E-4</v>
      </c>
      <c r="P46" s="8">
        <v>1.8429889300000001E-7</v>
      </c>
      <c r="Q46" s="8">
        <v>1.3221001E-11</v>
      </c>
      <c r="R46" s="8">
        <v>5.5742E-9</v>
      </c>
      <c r="S46" s="8">
        <v>2.36066246E-12</v>
      </c>
      <c r="T46" s="7" t="s">
        <v>28</v>
      </c>
      <c r="U46" s="7" t="s">
        <v>50</v>
      </c>
      <c r="V46" s="7" t="s">
        <v>56</v>
      </c>
      <c r="W46" s="7" t="s">
        <v>5762</v>
      </c>
      <c r="X46" s="7" t="s">
        <v>49</v>
      </c>
      <c r="Y46" s="7">
        <f t="shared" si="2"/>
        <v>1.6869999999998981</v>
      </c>
      <c r="Z46" s="9">
        <f t="shared" si="3"/>
        <v>7.1736735825103405E-3</v>
      </c>
    </row>
    <row r="47" spans="1:26" x14ac:dyDescent="0.2">
      <c r="A47" s="7" t="s">
        <v>235</v>
      </c>
      <c r="B47" s="7" t="s">
        <v>236</v>
      </c>
      <c r="C47" s="7">
        <v>2458439.5064479001</v>
      </c>
      <c r="D47" s="7">
        <v>2458439.5078578</v>
      </c>
      <c r="E47" s="7" t="s">
        <v>237</v>
      </c>
      <c r="F47" s="7" t="s">
        <v>238</v>
      </c>
      <c r="G47" s="7">
        <v>2458439.5063090101</v>
      </c>
      <c r="H47" s="7">
        <v>2458439.50641086</v>
      </c>
      <c r="I47" s="7">
        <v>2067.6289999999999</v>
      </c>
      <c r="J47" s="7">
        <v>3.0000000000000001E-3</v>
      </c>
      <c r="K47" s="7">
        <v>0.161</v>
      </c>
      <c r="L47" s="7">
        <v>8.9999999999999993E-3</v>
      </c>
      <c r="M47" s="8">
        <v>4.87327333E-5</v>
      </c>
      <c r="N47" s="8">
        <v>0.28277212400000001</v>
      </c>
      <c r="O47" s="8">
        <v>9.4658267799999996E-4</v>
      </c>
      <c r="P47" s="8">
        <v>1.6881207399999999E-7</v>
      </c>
      <c r="Q47" s="8">
        <v>1.22885184E-11</v>
      </c>
      <c r="R47" s="8">
        <v>5.6787333299999996E-9</v>
      </c>
      <c r="S47" s="8">
        <v>1.9353176900000001E-12</v>
      </c>
      <c r="T47" s="7" t="s">
        <v>28</v>
      </c>
      <c r="U47" s="7" t="s">
        <v>50</v>
      </c>
      <c r="V47" s="7" t="s">
        <v>98</v>
      </c>
      <c r="W47" s="7" t="s">
        <v>5762</v>
      </c>
      <c r="X47" s="7" t="s">
        <v>49</v>
      </c>
      <c r="Y47" s="7">
        <f t="shared" si="2"/>
        <v>0.27599999999983993</v>
      </c>
      <c r="Z47" s="9">
        <f t="shared" si="3"/>
        <v>7.2794072774676061E-3</v>
      </c>
    </row>
    <row r="48" spans="1:26" x14ac:dyDescent="0.2">
      <c r="A48" s="7" t="s">
        <v>239</v>
      </c>
      <c r="B48" s="7" t="s">
        <v>240</v>
      </c>
      <c r="C48" s="7">
        <v>2458441.5320439599</v>
      </c>
      <c r="D48" s="7">
        <v>2458441.5334538701</v>
      </c>
      <c r="E48" s="7" t="s">
        <v>241</v>
      </c>
      <c r="F48" s="7" t="s">
        <v>242</v>
      </c>
      <c r="G48" s="7">
        <v>2458441.5319050699</v>
      </c>
      <c r="H48" s="7">
        <v>2458441.5320069198</v>
      </c>
      <c r="I48" s="7">
        <v>2069.4369999999999</v>
      </c>
      <c r="J48" s="7">
        <v>1E-3</v>
      </c>
      <c r="K48" s="7">
        <v>0.22800000000000001</v>
      </c>
      <c r="L48" s="7">
        <v>1E-3</v>
      </c>
      <c r="M48" s="8">
        <v>5.3363263000000003E-5</v>
      </c>
      <c r="N48" s="8">
        <v>0.282734445</v>
      </c>
      <c r="O48" s="8">
        <v>9.46969456E-4</v>
      </c>
      <c r="P48" s="8">
        <v>1.84305449E-7</v>
      </c>
      <c r="Q48" s="8">
        <v>1.22873989E-11</v>
      </c>
      <c r="R48" s="8">
        <v>5.5745555599999999E-9</v>
      </c>
      <c r="S48" s="8">
        <v>1.8654216600000002E-12</v>
      </c>
      <c r="T48" s="7" t="s">
        <v>28</v>
      </c>
      <c r="U48" s="7" t="s">
        <v>50</v>
      </c>
      <c r="V48" s="7" t="s">
        <v>56</v>
      </c>
      <c r="W48" s="7" t="s">
        <v>5762</v>
      </c>
      <c r="X48" s="7" t="s">
        <v>49</v>
      </c>
      <c r="Y48" s="7">
        <f t="shared" si="2"/>
        <v>1.8079999999999927</v>
      </c>
      <c r="Z48" s="9">
        <f t="shared" si="3"/>
        <v>6.6668668596987606E-3</v>
      </c>
    </row>
    <row r="49" spans="1:26" x14ac:dyDescent="0.2">
      <c r="A49" s="7" t="s">
        <v>243</v>
      </c>
      <c r="B49" s="7" t="s">
        <v>244</v>
      </c>
      <c r="C49" s="7">
        <v>2458439.50807539</v>
      </c>
      <c r="D49" s="7">
        <v>2458439.5094854101</v>
      </c>
      <c r="E49" s="7" t="s">
        <v>245</v>
      </c>
      <c r="F49" s="7" t="s">
        <v>246</v>
      </c>
      <c r="G49" s="7">
        <v>2458439.5079365</v>
      </c>
      <c r="H49" s="7">
        <v>2458439.5080383499</v>
      </c>
      <c r="I49" s="7">
        <v>2069.6489999999999</v>
      </c>
      <c r="J49" s="7">
        <v>0.17599999999999999</v>
      </c>
      <c r="K49" s="7">
        <v>0.191</v>
      </c>
      <c r="L49" s="7">
        <v>1.6E-2</v>
      </c>
      <c r="M49" s="8">
        <v>4.8687738599999998E-5</v>
      </c>
      <c r="N49" s="8">
        <v>0.28264946600000002</v>
      </c>
      <c r="O49" s="8">
        <v>9.4701494399999995E-4</v>
      </c>
      <c r="P49" s="8">
        <v>1.6881150800000001E-7</v>
      </c>
      <c r="Q49" s="8">
        <v>1.0695398899999999E-11</v>
      </c>
      <c r="R49" s="8">
        <v>5.6835999999999997E-9</v>
      </c>
      <c r="S49" s="8">
        <v>1.4984840800000001E-12</v>
      </c>
      <c r="T49" s="7" t="s">
        <v>28</v>
      </c>
      <c r="U49" s="7" t="s">
        <v>50</v>
      </c>
      <c r="V49" s="7" t="s">
        <v>98</v>
      </c>
      <c r="W49" s="7" t="s">
        <v>5762</v>
      </c>
      <c r="X49" s="7" t="s">
        <v>49</v>
      </c>
      <c r="Y49" s="7">
        <f t="shared" si="2"/>
        <v>0.21199999999998909</v>
      </c>
      <c r="Z49" s="9">
        <f t="shared" si="3"/>
        <v>6.335704850169337E-3</v>
      </c>
    </row>
    <row r="50" spans="1:26" x14ac:dyDescent="0.2">
      <c r="A50" s="7" t="s">
        <v>247</v>
      </c>
      <c r="B50" s="7" t="s">
        <v>248</v>
      </c>
      <c r="C50" s="7">
        <v>2458441.53041866</v>
      </c>
      <c r="D50" s="7">
        <v>2458441.5318286899</v>
      </c>
      <c r="E50" s="7" t="s">
        <v>249</v>
      </c>
      <c r="F50" s="7" t="s">
        <v>250</v>
      </c>
      <c r="G50" s="7">
        <v>2458441.5302797798</v>
      </c>
      <c r="H50" s="7">
        <v>2458441.5303816302</v>
      </c>
      <c r="I50" s="7">
        <v>2071.3910000000001</v>
      </c>
      <c r="J50" s="7">
        <v>1E-3</v>
      </c>
      <c r="K50" s="7">
        <v>0.13400000000000001</v>
      </c>
      <c r="L50" s="7">
        <v>1E-3</v>
      </c>
      <c r="M50" s="8">
        <v>5.3366065300000003E-5</v>
      </c>
      <c r="N50" s="8">
        <v>0.28288230399999997</v>
      </c>
      <c r="O50" s="8">
        <v>9.4733196999999996E-4</v>
      </c>
      <c r="P50" s="8">
        <v>1.8430706600000001E-7</v>
      </c>
      <c r="Q50" s="8">
        <v>1.15885523E-11</v>
      </c>
      <c r="R50" s="8">
        <v>5.5918222199999998E-9</v>
      </c>
      <c r="S50" s="8">
        <v>1.5995580199999999E-12</v>
      </c>
      <c r="T50" s="7" t="s">
        <v>28</v>
      </c>
      <c r="U50" s="7" t="s">
        <v>50</v>
      </c>
      <c r="V50" s="7" t="s">
        <v>56</v>
      </c>
      <c r="W50" s="7" t="s">
        <v>5762</v>
      </c>
      <c r="X50" s="7" t="s">
        <v>49</v>
      </c>
      <c r="Y50" s="7">
        <f t="shared" si="2"/>
        <v>1.7420000000001892</v>
      </c>
      <c r="Z50" s="9">
        <f t="shared" si="3"/>
        <v>6.2876332153212174E-3</v>
      </c>
    </row>
    <row r="51" spans="1:26" x14ac:dyDescent="0.2">
      <c r="A51" s="7" t="s">
        <v>251</v>
      </c>
      <c r="B51" s="7" t="s">
        <v>252</v>
      </c>
      <c r="C51" s="7">
        <v>2458439.5097006802</v>
      </c>
      <c r="D51" s="7">
        <v>2458439.5111105801</v>
      </c>
      <c r="E51" s="7" t="s">
        <v>253</v>
      </c>
      <c r="F51" s="7" t="s">
        <v>254</v>
      </c>
      <c r="G51" s="7">
        <v>2458439.5095617999</v>
      </c>
      <c r="H51" s="7">
        <v>2458439.5096636401</v>
      </c>
      <c r="I51" s="7">
        <v>2071.7370000000001</v>
      </c>
      <c r="J51" s="7">
        <v>1.2999999999999999E-2</v>
      </c>
      <c r="K51" s="7">
        <v>0.19900000000000001</v>
      </c>
      <c r="L51" s="7">
        <v>1.7000000000000001E-2</v>
      </c>
      <c r="M51" s="8">
        <v>4.8718633800000001E-5</v>
      </c>
      <c r="N51" s="8">
        <v>0.28292857799999999</v>
      </c>
      <c r="O51" s="8">
        <v>9.4739218800000003E-4</v>
      </c>
      <c r="P51" s="8">
        <v>1.6881804100000001E-7</v>
      </c>
      <c r="Q51" s="8">
        <v>9.98586648E-12</v>
      </c>
      <c r="R51" s="8">
        <v>5.6826888899999998E-9</v>
      </c>
      <c r="S51" s="8">
        <v>1.951948E-12</v>
      </c>
      <c r="T51" s="7" t="s">
        <v>28</v>
      </c>
      <c r="U51" s="7" t="s">
        <v>50</v>
      </c>
      <c r="V51" s="7" t="s">
        <v>98</v>
      </c>
      <c r="W51" s="7" t="s">
        <v>5762</v>
      </c>
      <c r="X51" s="7" t="s">
        <v>49</v>
      </c>
      <c r="Y51" s="7">
        <f t="shared" si="2"/>
        <v>0.34600000000000364</v>
      </c>
      <c r="Z51" s="9">
        <f t="shared" si="3"/>
        <v>5.9151654768935507E-3</v>
      </c>
    </row>
    <row r="52" spans="1:26" x14ac:dyDescent="0.2">
      <c r="A52" s="7" t="s">
        <v>255</v>
      </c>
      <c r="B52" s="7" t="s">
        <v>256</v>
      </c>
      <c r="C52" s="7">
        <v>2458441.5287912898</v>
      </c>
      <c r="D52" s="7">
        <v>2458441.5302010798</v>
      </c>
      <c r="E52" s="7" t="s">
        <v>257</v>
      </c>
      <c r="F52" s="7" t="s">
        <v>258</v>
      </c>
      <c r="G52" s="7">
        <v>2458441.5286523998</v>
      </c>
      <c r="H52" s="7">
        <v>2458441.52875413</v>
      </c>
      <c r="I52" s="7">
        <v>2073.3679999999999</v>
      </c>
      <c r="J52" s="7">
        <v>1E-3</v>
      </c>
      <c r="K52" s="7">
        <v>0.14599999999999999</v>
      </c>
      <c r="L52" s="7">
        <v>7.0000000000000001E-3</v>
      </c>
      <c r="M52" s="8">
        <v>5.3400391899999998E-5</v>
      </c>
      <c r="N52" s="8">
        <v>0.28314671400000002</v>
      </c>
      <c r="O52" s="8">
        <v>9.4767606000000003E-4</v>
      </c>
      <c r="P52" s="8">
        <v>1.8430660699999999E-7</v>
      </c>
      <c r="Q52" s="8">
        <v>1.0893089500000001E-11</v>
      </c>
      <c r="R52" s="8">
        <v>5.5785111100000002E-9</v>
      </c>
      <c r="S52" s="8">
        <v>2.1702767100000001E-12</v>
      </c>
      <c r="T52" s="7" t="s">
        <v>28</v>
      </c>
      <c r="U52" s="7" t="s">
        <v>50</v>
      </c>
      <c r="V52" s="7" t="s">
        <v>56</v>
      </c>
      <c r="W52" s="7" t="s">
        <v>5762</v>
      </c>
      <c r="X52" s="7" t="s">
        <v>49</v>
      </c>
      <c r="Y52" s="7">
        <f t="shared" si="2"/>
        <v>1.6309999999998581</v>
      </c>
      <c r="Z52" s="9">
        <f t="shared" si="3"/>
        <v>5.9103087389590983E-3</v>
      </c>
    </row>
    <row r="53" spans="1:26" x14ac:dyDescent="0.2">
      <c r="A53" s="7" t="s">
        <v>259</v>
      </c>
      <c r="B53" s="7" t="s">
        <v>260</v>
      </c>
      <c r="C53" s="7">
        <v>2458439.51132828</v>
      </c>
      <c r="D53" s="7">
        <v>2458439.5127381901</v>
      </c>
      <c r="E53" s="7" t="s">
        <v>261</v>
      </c>
      <c r="F53" s="7" t="s">
        <v>262</v>
      </c>
      <c r="G53" s="7">
        <v>2458439.5111894002</v>
      </c>
      <c r="H53" s="7">
        <v>2458439.5112912501</v>
      </c>
      <c r="I53" s="7">
        <v>2073.71</v>
      </c>
      <c r="J53" s="7">
        <v>2.1999999999999999E-2</v>
      </c>
      <c r="K53" s="7">
        <v>0.20399999999999999</v>
      </c>
      <c r="L53" s="7">
        <v>0.02</v>
      </c>
      <c r="M53" s="8">
        <v>4.8747040800000002E-5</v>
      </c>
      <c r="N53" s="8">
        <v>0.28319243199999999</v>
      </c>
      <c r="O53" s="8">
        <v>9.4773555499999996E-4</v>
      </c>
      <c r="P53" s="8">
        <v>1.6881787200000001E-7</v>
      </c>
      <c r="Q53" s="8">
        <v>1.06479741E-11</v>
      </c>
      <c r="R53" s="8">
        <v>5.6803777800000002E-9</v>
      </c>
      <c r="S53" s="8">
        <v>8.1666975899999997E-12</v>
      </c>
      <c r="T53" s="7" t="s">
        <v>28</v>
      </c>
      <c r="U53" s="7" t="s">
        <v>50</v>
      </c>
      <c r="V53" s="7" t="s">
        <v>98</v>
      </c>
      <c r="W53" s="7" t="s">
        <v>5762</v>
      </c>
      <c r="X53" s="7" t="s">
        <v>49</v>
      </c>
      <c r="Y53" s="7">
        <f t="shared" si="2"/>
        <v>0.34200000000009823</v>
      </c>
      <c r="Z53" s="9">
        <f t="shared" si="3"/>
        <v>6.3073737240331995E-3</v>
      </c>
    </row>
    <row r="54" spans="1:26" x14ac:dyDescent="0.2">
      <c r="A54" s="7" t="s">
        <v>263</v>
      </c>
      <c r="B54" s="7" t="s">
        <v>264</v>
      </c>
      <c r="C54" s="7">
        <v>2458441.5271659899</v>
      </c>
      <c r="D54" s="7">
        <v>2458441.5285759</v>
      </c>
      <c r="E54" s="7" t="s">
        <v>265</v>
      </c>
      <c r="F54" s="7" t="s">
        <v>266</v>
      </c>
      <c r="G54" s="7">
        <v>2458441.5270271101</v>
      </c>
      <c r="H54" s="7">
        <v>2458441.5271289502</v>
      </c>
      <c r="I54" s="7">
        <v>2075.5529999999999</v>
      </c>
      <c r="J54" s="7">
        <v>8.0000000000000002E-3</v>
      </c>
      <c r="K54" s="7">
        <v>0.18099999999999999</v>
      </c>
      <c r="L54" s="7">
        <v>1.2E-2</v>
      </c>
      <c r="M54" s="8">
        <v>5.3346053799999998E-5</v>
      </c>
      <c r="N54" s="8">
        <v>0.28297876999999999</v>
      </c>
      <c r="O54" s="8">
        <v>9.4809051799999995E-4</v>
      </c>
      <c r="P54" s="8">
        <v>1.8430357000000001E-7</v>
      </c>
      <c r="Q54" s="8">
        <v>1.24599502E-11</v>
      </c>
      <c r="R54" s="8">
        <v>5.57324444E-9</v>
      </c>
      <c r="S54" s="8">
        <v>4.3072642400000003E-12</v>
      </c>
      <c r="T54" s="7" t="s">
        <v>28</v>
      </c>
      <c r="U54" s="7" t="s">
        <v>50</v>
      </c>
      <c r="V54" s="7" t="s">
        <v>56</v>
      </c>
      <c r="W54" s="7" t="s">
        <v>5762</v>
      </c>
      <c r="X54" s="7" t="s">
        <v>49</v>
      </c>
      <c r="Y54" s="7">
        <f t="shared" si="2"/>
        <v>1.8429999999998472</v>
      </c>
      <c r="Z54" s="9">
        <f t="shared" si="3"/>
        <v>6.7605582463758024E-3</v>
      </c>
    </row>
    <row r="55" spans="1:26" x14ac:dyDescent="0.2">
      <c r="A55" s="7" t="s">
        <v>267</v>
      </c>
      <c r="B55" s="7" t="s">
        <v>268</v>
      </c>
      <c r="C55" s="7">
        <v>2458439.5129418802</v>
      </c>
      <c r="D55" s="7">
        <v>2458439.5143519002</v>
      </c>
      <c r="E55" s="7" t="s">
        <v>269</v>
      </c>
      <c r="F55" s="7" t="s">
        <v>270</v>
      </c>
      <c r="G55" s="7">
        <v>2458439.5128029999</v>
      </c>
      <c r="H55" s="7">
        <v>2458439.5129048498</v>
      </c>
      <c r="I55" s="7">
        <v>2075.6759999999999</v>
      </c>
      <c r="J55" s="7">
        <v>2E-3</v>
      </c>
      <c r="K55" s="7">
        <v>0.13500000000000001</v>
      </c>
      <c r="L55" s="7">
        <v>1E-3</v>
      </c>
      <c r="M55" s="8">
        <v>4.8682071099999998E-5</v>
      </c>
      <c r="N55" s="8">
        <v>0.28294097099999999</v>
      </c>
      <c r="O55" s="8">
        <v>9.4811954099999999E-4</v>
      </c>
      <c r="P55" s="8">
        <v>1.68819549E-7</v>
      </c>
      <c r="Q55" s="8">
        <v>1.25060921E-11</v>
      </c>
      <c r="R55" s="8">
        <v>5.6886222199999997E-9</v>
      </c>
      <c r="S55" s="8">
        <v>1.6826506299999999E-12</v>
      </c>
      <c r="T55" s="7" t="s">
        <v>28</v>
      </c>
      <c r="U55" s="7" t="s">
        <v>50</v>
      </c>
      <c r="V55" s="7" t="s">
        <v>98</v>
      </c>
      <c r="W55" s="7" t="s">
        <v>5762</v>
      </c>
      <c r="X55" s="7" t="s">
        <v>49</v>
      </c>
      <c r="Y55" s="7">
        <f t="shared" si="2"/>
        <v>0.12300000000004729</v>
      </c>
      <c r="Z55" s="9">
        <f t="shared" si="3"/>
        <v>7.4079644058283791E-3</v>
      </c>
    </row>
    <row r="56" spans="1:26" x14ac:dyDescent="0.2">
      <c r="A56" s="7" t="s">
        <v>271</v>
      </c>
      <c r="B56" s="7" t="s">
        <v>272</v>
      </c>
      <c r="C56" s="7">
        <v>2458441.5255500702</v>
      </c>
      <c r="D56" s="7">
        <v>2458441.5269599799</v>
      </c>
      <c r="E56" s="7" t="s">
        <v>273</v>
      </c>
      <c r="F56" s="7" t="s">
        <v>274</v>
      </c>
      <c r="G56" s="7">
        <v>2458441.52541119</v>
      </c>
      <c r="H56" s="7">
        <v>2458441.5255130399</v>
      </c>
      <c r="I56" s="7">
        <v>2077.5100000000002</v>
      </c>
      <c r="J56" s="7">
        <v>8.0000000000000002E-3</v>
      </c>
      <c r="K56" s="7">
        <v>0.13500000000000001</v>
      </c>
      <c r="L56" s="7">
        <v>5.0000000000000001E-3</v>
      </c>
      <c r="M56" s="8">
        <v>5.3202232900000002E-5</v>
      </c>
      <c r="N56" s="8">
        <v>0.282377288</v>
      </c>
      <c r="O56" s="8">
        <v>9.4855236600000002E-4</v>
      </c>
      <c r="P56" s="8">
        <v>1.84291877E-7</v>
      </c>
      <c r="Q56" s="8">
        <v>1.0685516400000001E-11</v>
      </c>
      <c r="R56" s="8">
        <v>5.5767111099999996E-9</v>
      </c>
      <c r="S56" s="8">
        <v>1.7138768199999999E-12</v>
      </c>
      <c r="T56" s="7" t="s">
        <v>28</v>
      </c>
      <c r="U56" s="7" t="s">
        <v>50</v>
      </c>
      <c r="V56" s="7" t="s">
        <v>56</v>
      </c>
      <c r="W56" s="7" t="s">
        <v>5762</v>
      </c>
      <c r="X56" s="7" t="s">
        <v>49</v>
      </c>
      <c r="Y56" s="7">
        <f t="shared" si="2"/>
        <v>1.8340000000002874</v>
      </c>
      <c r="Z56" s="9">
        <f t="shared" si="3"/>
        <v>5.7981483361852137E-3</v>
      </c>
    </row>
    <row r="57" spans="1:26" x14ac:dyDescent="0.2">
      <c r="A57" s="7" t="s">
        <v>275</v>
      </c>
      <c r="B57" s="7" t="s">
        <v>276</v>
      </c>
      <c r="C57" s="7">
        <v>2458441.4956159601</v>
      </c>
      <c r="D57" s="7">
        <v>2458441.49703062</v>
      </c>
      <c r="E57" s="7" t="s">
        <v>277</v>
      </c>
      <c r="F57" s="7" t="s">
        <v>278</v>
      </c>
      <c r="G57" s="7">
        <v>2458441.4954770799</v>
      </c>
      <c r="H57" s="7">
        <v>2458441.4955789298</v>
      </c>
      <c r="I57" s="7">
        <v>2077.5569999999998</v>
      </c>
      <c r="J57" s="7">
        <v>6.0000000000000001E-3</v>
      </c>
      <c r="K57" s="7">
        <v>0.122</v>
      </c>
      <c r="L57" s="7">
        <v>1E-3</v>
      </c>
      <c r="M57" s="8">
        <v>5.3182116399999997E-5</v>
      </c>
      <c r="N57" s="8">
        <v>0.28236286900000002</v>
      </c>
      <c r="O57" s="8">
        <v>9.4856343700000002E-4</v>
      </c>
      <c r="P57" s="8">
        <v>1.84248155E-7</v>
      </c>
      <c r="Q57" s="8">
        <v>1.15141877E-11</v>
      </c>
      <c r="R57" s="8">
        <v>5.5893555600000003E-9</v>
      </c>
      <c r="S57" s="8">
        <v>4.9274535000000004E-12</v>
      </c>
      <c r="T57" s="7" t="s">
        <v>28</v>
      </c>
      <c r="U57" s="7" t="s">
        <v>50</v>
      </c>
      <c r="V57" s="7" t="s">
        <v>56</v>
      </c>
      <c r="W57" s="7" t="s">
        <v>5762</v>
      </c>
      <c r="X57" s="7" t="s">
        <v>49</v>
      </c>
      <c r="Y57" s="7">
        <f t="shared" si="2"/>
        <v>4.6999999999570719E-2</v>
      </c>
      <c r="Z57" s="9">
        <f t="shared" si="3"/>
        <v>6.2492824962073574E-3</v>
      </c>
    </row>
    <row r="58" spans="1:26" x14ac:dyDescent="0.2">
      <c r="A58" s="7" t="s">
        <v>279</v>
      </c>
      <c r="B58" s="7" t="s">
        <v>280</v>
      </c>
      <c r="C58" s="7">
        <v>2458439.5145694902</v>
      </c>
      <c r="D58" s="7">
        <v>2458439.5159795</v>
      </c>
      <c r="E58" s="7" t="s">
        <v>281</v>
      </c>
      <c r="F58" s="7" t="s">
        <v>282</v>
      </c>
      <c r="G58" s="7">
        <v>2458439.5144306002</v>
      </c>
      <c r="H58" s="7">
        <v>2458439.5145324501</v>
      </c>
      <c r="I58" s="7">
        <v>2077.645</v>
      </c>
      <c r="J58" s="7">
        <v>3.0000000000000001E-3</v>
      </c>
      <c r="K58" s="7">
        <v>0.14699999999999999</v>
      </c>
      <c r="L58" s="7">
        <v>4.0000000000000001E-3</v>
      </c>
      <c r="M58" s="8">
        <v>4.8559241600000003E-5</v>
      </c>
      <c r="N58" s="8">
        <v>0.28233592699999999</v>
      </c>
      <c r="O58" s="8">
        <v>9.4858412399999998E-4</v>
      </c>
      <c r="P58" s="8">
        <v>1.6882114299999999E-7</v>
      </c>
      <c r="Q58" s="8">
        <v>1.0267729E-11</v>
      </c>
      <c r="R58" s="8">
        <v>5.6731999999999998E-9</v>
      </c>
      <c r="S58" s="8">
        <v>2.2823432899999999E-12</v>
      </c>
      <c r="T58" s="7" t="s">
        <v>28</v>
      </c>
      <c r="U58" s="7" t="s">
        <v>50</v>
      </c>
      <c r="V58" s="7" t="s">
        <v>98</v>
      </c>
      <c r="W58" s="7" t="s">
        <v>5762</v>
      </c>
      <c r="X58" s="7" t="s">
        <v>49</v>
      </c>
      <c r="Y58" s="7">
        <f t="shared" si="2"/>
        <v>8.8000000000192813E-2</v>
      </c>
      <c r="Z58" s="9">
        <f t="shared" si="3"/>
        <v>6.082016042267881E-3</v>
      </c>
    </row>
    <row r="59" spans="1:26" x14ac:dyDescent="0.2">
      <c r="A59" s="7" t="s">
        <v>283</v>
      </c>
      <c r="B59" s="7" t="s">
        <v>284</v>
      </c>
      <c r="C59" s="7">
        <v>2458442.5092634601</v>
      </c>
      <c r="D59" s="7">
        <v>2458442.5106824702</v>
      </c>
      <c r="E59" s="7" t="s">
        <v>285</v>
      </c>
      <c r="F59" s="7" t="s">
        <v>286</v>
      </c>
      <c r="G59" s="7">
        <v>2458442.5091244699</v>
      </c>
      <c r="H59" s="7">
        <v>2458442.5092264102</v>
      </c>
      <c r="I59" s="7">
        <v>2077.654</v>
      </c>
      <c r="J59" s="7">
        <v>1E-3</v>
      </c>
      <c r="K59" s="7">
        <v>0.13500000000000001</v>
      </c>
      <c r="L59" s="7">
        <v>2E-3</v>
      </c>
      <c r="M59" s="8">
        <v>6.03876184E-5</v>
      </c>
      <c r="N59" s="8">
        <v>0.28233316400000003</v>
      </c>
      <c r="O59" s="8">
        <v>9.4858624599999995E-4</v>
      </c>
      <c r="P59" s="8">
        <v>2.08464822E-7</v>
      </c>
      <c r="Q59" s="8">
        <v>1.19969851E-11</v>
      </c>
      <c r="R59" s="8">
        <v>5.5737999999999999E-9</v>
      </c>
      <c r="S59" s="8">
        <v>5.7745523200000002E-12</v>
      </c>
      <c r="T59" s="7" t="s">
        <v>28</v>
      </c>
      <c r="U59" s="7" t="s">
        <v>50</v>
      </c>
      <c r="V59" s="7" t="s">
        <v>65</v>
      </c>
      <c r="W59" s="7" t="s">
        <v>5762</v>
      </c>
      <c r="X59" s="7" t="s">
        <v>49</v>
      </c>
      <c r="Y59" s="7">
        <f t="shared" si="2"/>
        <v>9.0000000000145519E-3</v>
      </c>
      <c r="Z59" s="9">
        <f t="shared" si="3"/>
        <v>5.7549206551501531E-3</v>
      </c>
    </row>
    <row r="60" spans="1:26" x14ac:dyDescent="0.2">
      <c r="A60" s="7" t="s">
        <v>287</v>
      </c>
      <c r="B60" s="7" t="s">
        <v>288</v>
      </c>
      <c r="C60" s="7">
        <v>2458441.4939884702</v>
      </c>
      <c r="D60" s="7">
        <v>2458441.4953983799</v>
      </c>
      <c r="E60" s="7" t="s">
        <v>289</v>
      </c>
      <c r="F60" s="7" t="s">
        <v>290</v>
      </c>
      <c r="G60" s="7">
        <v>2458441.49384959</v>
      </c>
      <c r="H60" s="7">
        <v>2458441.4939514301</v>
      </c>
      <c r="I60" s="7">
        <v>2079.4699999999998</v>
      </c>
      <c r="J60" s="7">
        <v>1E-3</v>
      </c>
      <c r="K60" s="7">
        <v>0.13500000000000001</v>
      </c>
      <c r="L60" s="7">
        <v>1E-3</v>
      </c>
      <c r="M60" s="8">
        <v>5.3046304799999998E-5</v>
      </c>
      <c r="N60" s="8">
        <v>0.28177646000000001</v>
      </c>
      <c r="O60" s="8">
        <v>9.4901487700000005E-4</v>
      </c>
      <c r="P60" s="8">
        <v>1.8424480299999999E-7</v>
      </c>
      <c r="Q60" s="8">
        <v>1.31759841E-11</v>
      </c>
      <c r="R60" s="8">
        <v>5.5863999999999997E-9</v>
      </c>
      <c r="S60" s="8">
        <v>1.2321452100000001E-12</v>
      </c>
      <c r="T60" s="7" t="s">
        <v>28</v>
      </c>
      <c r="U60" s="7" t="s">
        <v>50</v>
      </c>
      <c r="V60" s="7" t="s">
        <v>56</v>
      </c>
      <c r="W60" s="7" t="s">
        <v>5762</v>
      </c>
      <c r="X60" s="7" t="s">
        <v>49</v>
      </c>
      <c r="Y60" s="7">
        <f t="shared" si="2"/>
        <v>1.8159999999998035</v>
      </c>
      <c r="Z60" s="9">
        <f t="shared" si="3"/>
        <v>7.1513464073122328E-3</v>
      </c>
    </row>
    <row r="61" spans="1:26" x14ac:dyDescent="0.2">
      <c r="A61" s="7" t="s">
        <v>291</v>
      </c>
      <c r="B61" s="7" t="s">
        <v>292</v>
      </c>
      <c r="C61" s="7">
        <v>2458439.5161947799</v>
      </c>
      <c r="D61" s="7">
        <v>2458439.5176139302</v>
      </c>
      <c r="E61" s="7" t="s">
        <v>293</v>
      </c>
      <c r="F61" s="7" t="s">
        <v>294</v>
      </c>
      <c r="G61" s="7">
        <v>2458439.5160558899</v>
      </c>
      <c r="H61" s="7">
        <v>2458439.5161577398</v>
      </c>
      <c r="I61" s="7">
        <v>2079.4699999999998</v>
      </c>
      <c r="J61" s="7">
        <v>0</v>
      </c>
      <c r="K61" s="7">
        <v>0.13500000000000001</v>
      </c>
      <c r="L61" s="7">
        <v>1E-3</v>
      </c>
      <c r="M61" s="8">
        <v>4.8440406000000001E-5</v>
      </c>
      <c r="N61" s="8">
        <v>0.28177646099999998</v>
      </c>
      <c r="O61" s="8">
        <v>9.4901488000000004E-4</v>
      </c>
      <c r="P61" s="8">
        <v>1.6882353699999999E-7</v>
      </c>
      <c r="Q61" s="8">
        <v>1.02599682E-11</v>
      </c>
      <c r="R61" s="8">
        <v>5.6776666699999997E-9</v>
      </c>
      <c r="S61" s="8">
        <v>1.8090680699999999E-12</v>
      </c>
      <c r="T61" s="7" t="s">
        <v>28</v>
      </c>
      <c r="U61" s="7" t="s">
        <v>50</v>
      </c>
      <c r="V61" s="7" t="s">
        <v>98</v>
      </c>
      <c r="W61" s="7" t="s">
        <v>5762</v>
      </c>
      <c r="X61" s="7" t="s">
        <v>49</v>
      </c>
      <c r="Y61" s="7">
        <f t="shared" si="2"/>
        <v>0</v>
      </c>
      <c r="Z61" s="9">
        <f t="shared" si="3"/>
        <v>6.0773328069770273E-3</v>
      </c>
    </row>
    <row r="62" spans="1:26" x14ac:dyDescent="0.2">
      <c r="A62" s="7" t="s">
        <v>295</v>
      </c>
      <c r="B62" s="7" t="s">
        <v>296</v>
      </c>
      <c r="C62" s="7">
        <v>2458439.5229316899</v>
      </c>
      <c r="D62" s="7">
        <v>2458439.52434379</v>
      </c>
      <c r="E62" s="7" t="s">
        <v>297</v>
      </c>
      <c r="F62" s="7" t="s">
        <v>298</v>
      </c>
      <c r="G62" s="7">
        <v>2458439.5227950001</v>
      </c>
      <c r="H62" s="7">
        <v>2458439.5228946502</v>
      </c>
      <c r="I62" s="7">
        <v>2079.5909999999999</v>
      </c>
      <c r="J62" s="7">
        <v>0</v>
      </c>
      <c r="K62" s="7">
        <v>0.128</v>
      </c>
      <c r="L62" s="7">
        <v>2E-3</v>
      </c>
      <c r="M62" s="8">
        <v>5.4869788999999998E-5</v>
      </c>
      <c r="N62" s="8">
        <v>0.28178393699999998</v>
      </c>
      <c r="O62" s="8">
        <v>9.4904358600000004E-4</v>
      </c>
      <c r="P62" s="8">
        <v>1.9051166799999999E-7</v>
      </c>
      <c r="Q62" s="8">
        <v>1.19383357E-11</v>
      </c>
      <c r="R62" s="8">
        <v>5.7111363600000001E-9</v>
      </c>
      <c r="S62" s="8">
        <v>4.3965679500000001E-12</v>
      </c>
      <c r="T62" s="7" t="s">
        <v>28</v>
      </c>
      <c r="U62" s="7" t="s">
        <v>50</v>
      </c>
      <c r="V62" s="7" t="s">
        <v>98</v>
      </c>
      <c r="W62" s="7" t="s">
        <v>5762</v>
      </c>
      <c r="X62" s="7" t="s">
        <v>49</v>
      </c>
      <c r="Y62" s="7">
        <f t="shared" si="2"/>
        <v>0.12100000000009459</v>
      </c>
      <c r="Z62" s="9">
        <f t="shared" si="3"/>
        <v>6.2664590706328818E-3</v>
      </c>
    </row>
    <row r="63" spans="1:26" x14ac:dyDescent="0.2">
      <c r="A63" s="7" t="s">
        <v>299</v>
      </c>
      <c r="B63" s="7" t="s">
        <v>300</v>
      </c>
      <c r="C63" s="7">
        <v>2458442.50763821</v>
      </c>
      <c r="D63" s="7">
        <v>2458442.5090480801</v>
      </c>
      <c r="E63" s="7" t="s">
        <v>301</v>
      </c>
      <c r="F63" s="7" t="s">
        <v>302</v>
      </c>
      <c r="G63" s="7">
        <v>2458442.5074993302</v>
      </c>
      <c r="H63" s="7">
        <v>2458442.5076011801</v>
      </c>
      <c r="I63" s="7">
        <v>2079.777</v>
      </c>
      <c r="J63" s="7">
        <v>8.0000000000000002E-3</v>
      </c>
      <c r="K63" s="7">
        <v>0.218</v>
      </c>
      <c r="L63" s="7">
        <v>1.7000000000000001E-2</v>
      </c>
      <c r="M63" s="8">
        <v>6.0238587700000002E-5</v>
      </c>
      <c r="N63" s="8">
        <v>0.28179533400000001</v>
      </c>
      <c r="O63" s="8">
        <v>9.4908734799999995E-4</v>
      </c>
      <c r="P63" s="8">
        <v>2.08455505E-7</v>
      </c>
      <c r="Q63" s="8">
        <v>1.13059036E-11</v>
      </c>
      <c r="R63" s="8">
        <v>5.5718000000000001E-9</v>
      </c>
      <c r="S63" s="8">
        <v>1.8659630700000002E-12</v>
      </c>
      <c r="T63" s="7" t="s">
        <v>28</v>
      </c>
      <c r="U63" s="7" t="s">
        <v>50</v>
      </c>
      <c r="V63" s="7" t="s">
        <v>65</v>
      </c>
      <c r="W63" s="7" t="s">
        <v>5762</v>
      </c>
      <c r="X63" s="7" t="s">
        <v>49</v>
      </c>
      <c r="Y63" s="7">
        <f t="shared" si="2"/>
        <v>0.18600000000014916</v>
      </c>
      <c r="Z63" s="9">
        <f t="shared" si="3"/>
        <v>5.4236531676148348E-3</v>
      </c>
    </row>
    <row r="64" spans="1:26" x14ac:dyDescent="0.2">
      <c r="A64" s="7" t="s">
        <v>303</v>
      </c>
      <c r="B64" s="7" t="s">
        <v>304</v>
      </c>
      <c r="C64" s="7">
        <v>2458441.4923632899</v>
      </c>
      <c r="D64" s="7">
        <v>2458441.4937732001</v>
      </c>
      <c r="E64" s="7" t="s">
        <v>305</v>
      </c>
      <c r="F64" s="7" t="s">
        <v>306</v>
      </c>
      <c r="G64" s="7">
        <v>2458441.4922244102</v>
      </c>
      <c r="H64" s="7">
        <v>2458441.4923262498</v>
      </c>
      <c r="I64" s="7">
        <v>2081.4409999999998</v>
      </c>
      <c r="J64" s="7">
        <v>7.0000000000000001E-3</v>
      </c>
      <c r="K64" s="7">
        <v>0.13600000000000001</v>
      </c>
      <c r="L64" s="7">
        <v>6.0000000000000001E-3</v>
      </c>
      <c r="M64" s="8">
        <v>5.3047644100000002E-5</v>
      </c>
      <c r="N64" s="8">
        <v>0.28189763600000001</v>
      </c>
      <c r="O64" s="8">
        <v>9.4944844099999995E-4</v>
      </c>
      <c r="P64" s="8">
        <v>1.84243636E-7</v>
      </c>
      <c r="Q64" s="8">
        <v>1.12466895E-11</v>
      </c>
      <c r="R64" s="8">
        <v>5.5759333300000004E-9</v>
      </c>
      <c r="S64" s="8">
        <v>1.35512495E-12</v>
      </c>
      <c r="T64" s="7" t="s">
        <v>28</v>
      </c>
      <c r="U64" s="7" t="s">
        <v>50</v>
      </c>
      <c r="V64" s="7" t="s">
        <v>56</v>
      </c>
      <c r="W64" s="7" t="s">
        <v>5762</v>
      </c>
      <c r="X64" s="7" t="s">
        <v>49</v>
      </c>
      <c r="Y64" s="7">
        <f t="shared" si="2"/>
        <v>1.6639999999997599</v>
      </c>
      <c r="Z64" s="9">
        <f t="shared" si="3"/>
        <v>6.1042485613994292E-3</v>
      </c>
    </row>
    <row r="65" spans="1:26" x14ac:dyDescent="0.2">
      <c r="A65" s="7" t="s">
        <v>307</v>
      </c>
      <c r="B65" s="7" t="s">
        <v>308</v>
      </c>
      <c r="C65" s="7">
        <v>2458439.52455917</v>
      </c>
      <c r="D65" s="7">
        <v>2458439.5259575001</v>
      </c>
      <c r="E65" s="7" t="s">
        <v>309</v>
      </c>
      <c r="F65" s="7" t="s">
        <v>310</v>
      </c>
      <c r="G65" s="7">
        <v>2458439.5244201701</v>
      </c>
      <c r="H65" s="7">
        <v>2458439.5245221402</v>
      </c>
      <c r="I65" s="7">
        <v>2081.5329999999999</v>
      </c>
      <c r="J65" s="7">
        <v>1.0999999999999999E-2</v>
      </c>
      <c r="K65" s="7">
        <v>0.14099999999999999</v>
      </c>
      <c r="L65" s="7">
        <v>3.3000000000000002E-2</v>
      </c>
      <c r="M65" s="8">
        <v>5.4863587600000002E-5</v>
      </c>
      <c r="N65" s="8">
        <v>0.28190325300000002</v>
      </c>
      <c r="O65" s="8">
        <v>9.4946799699999998E-4</v>
      </c>
      <c r="P65" s="8">
        <v>1.90501213E-7</v>
      </c>
      <c r="Q65" s="8">
        <v>1.3853388800000001E-11</v>
      </c>
      <c r="R65" s="8">
        <v>5.7171777799999999E-9</v>
      </c>
      <c r="S65" s="8">
        <v>1.24843336E-12</v>
      </c>
      <c r="T65" s="7" t="s">
        <v>28</v>
      </c>
      <c r="U65" s="7" t="s">
        <v>50</v>
      </c>
      <c r="V65" s="7" t="s">
        <v>98</v>
      </c>
      <c r="W65" s="7" t="s">
        <v>5762</v>
      </c>
      <c r="X65" s="7" t="s">
        <v>49</v>
      </c>
      <c r="Y65" s="7">
        <f t="shared" si="2"/>
        <v>9.2000000000098225E-2</v>
      </c>
      <c r="Z65" s="9">
        <f t="shared" si="3"/>
        <v>7.2720738003909727E-3</v>
      </c>
    </row>
    <row r="66" spans="1:26" x14ac:dyDescent="0.2">
      <c r="A66" s="7" t="s">
        <v>311</v>
      </c>
      <c r="B66" s="7" t="s">
        <v>312</v>
      </c>
      <c r="C66" s="7">
        <v>2458442.5060107699</v>
      </c>
      <c r="D66" s="7">
        <v>2458442.50742064</v>
      </c>
      <c r="E66" s="7" t="s">
        <v>313</v>
      </c>
      <c r="F66" s="7" t="s">
        <v>314</v>
      </c>
      <c r="G66" s="7">
        <v>2458442.5058718901</v>
      </c>
      <c r="H66" s="7">
        <v>2458442.5059737298</v>
      </c>
      <c r="I66" s="7">
        <v>2081.7359999999999</v>
      </c>
      <c r="J66" s="7">
        <v>3.0000000000000001E-3</v>
      </c>
      <c r="K66" s="7">
        <v>0.13800000000000001</v>
      </c>
      <c r="L66" s="7">
        <v>2E-3</v>
      </c>
      <c r="M66" s="8">
        <v>6.0241100999999998E-5</v>
      </c>
      <c r="N66" s="8">
        <v>0.28191576400000001</v>
      </c>
      <c r="O66" s="8">
        <v>9.4951155900000004E-4</v>
      </c>
      <c r="P66" s="8">
        <v>2.0845265599999999E-7</v>
      </c>
      <c r="Q66" s="8">
        <v>1.19925884E-11</v>
      </c>
      <c r="R66" s="8">
        <v>5.5565111100000001E-9</v>
      </c>
      <c r="S66" s="8">
        <v>1.9024173899999999E-12</v>
      </c>
      <c r="T66" s="7" t="s">
        <v>28</v>
      </c>
      <c r="U66" s="7" t="s">
        <v>50</v>
      </c>
      <c r="V66" s="7" t="s">
        <v>65</v>
      </c>
      <c r="W66" s="7" t="s">
        <v>5762</v>
      </c>
      <c r="X66" s="7" t="s">
        <v>49</v>
      </c>
      <c r="Y66" s="7">
        <f t="shared" si="2"/>
        <v>0.20299999999997453</v>
      </c>
      <c r="Z66" s="9">
        <f t="shared" si="3"/>
        <v>5.7531473237740849E-3</v>
      </c>
    </row>
    <row r="67" spans="1:26" x14ac:dyDescent="0.2">
      <c r="A67" s="7" t="s">
        <v>315</v>
      </c>
      <c r="B67" s="7" t="s">
        <v>316</v>
      </c>
      <c r="C67" s="7">
        <v>2458441.4907356799</v>
      </c>
      <c r="D67" s="7">
        <v>2458441.49214559</v>
      </c>
      <c r="E67" s="7" t="s">
        <v>317</v>
      </c>
      <c r="F67" s="7" t="s">
        <v>318</v>
      </c>
      <c r="G67" s="7">
        <v>2458441.4905967899</v>
      </c>
      <c r="H67" s="7">
        <v>2458441.49069863</v>
      </c>
      <c r="I67" s="7">
        <v>2083.442</v>
      </c>
      <c r="J67" s="7">
        <v>1E-3</v>
      </c>
      <c r="K67" s="7">
        <v>0.13500000000000001</v>
      </c>
      <c r="L67" s="7">
        <v>1E-3</v>
      </c>
      <c r="M67" s="8">
        <v>5.3042682100000002E-5</v>
      </c>
      <c r="N67" s="8">
        <v>0.28202059800000001</v>
      </c>
      <c r="O67" s="8">
        <v>9.4987655700000005E-4</v>
      </c>
      <c r="P67" s="8">
        <v>1.8424208500000001E-7</v>
      </c>
      <c r="Q67" s="8">
        <v>1.3294045200000001E-11</v>
      </c>
      <c r="R67" s="8">
        <v>5.5884666699999997E-9</v>
      </c>
      <c r="S67" s="8">
        <v>4.2937586800000004E-12</v>
      </c>
      <c r="T67" s="7" t="s">
        <v>28</v>
      </c>
      <c r="U67" s="7" t="s">
        <v>50</v>
      </c>
      <c r="V67" s="7" t="s">
        <v>56</v>
      </c>
      <c r="W67" s="7" t="s">
        <v>5762</v>
      </c>
      <c r="X67" s="7" t="s">
        <v>49</v>
      </c>
      <c r="Y67" s="7">
        <f t="shared" si="2"/>
        <v>1.706000000000131</v>
      </c>
      <c r="Z67" s="9">
        <f t="shared" si="3"/>
        <v>7.2155312397816172E-3</v>
      </c>
    </row>
    <row r="68" spans="1:26" x14ac:dyDescent="0.2">
      <c r="A68" s="7" t="s">
        <v>319</v>
      </c>
      <c r="B68" s="7" t="s">
        <v>320</v>
      </c>
      <c r="C68" s="7">
        <v>2458439.5261750901</v>
      </c>
      <c r="D68" s="7">
        <v>2458439.5275850999</v>
      </c>
      <c r="E68" s="7" t="s">
        <v>321</v>
      </c>
      <c r="F68" s="7" t="s">
        <v>322</v>
      </c>
      <c r="G68" s="7">
        <v>2458439.5260362001</v>
      </c>
      <c r="H68" s="7">
        <v>2458439.52613805</v>
      </c>
      <c r="I68" s="7">
        <v>2083.741</v>
      </c>
      <c r="J68" s="7">
        <v>3.4000000000000002E-2</v>
      </c>
      <c r="K68" s="7">
        <v>0.127</v>
      </c>
      <c r="L68" s="7">
        <v>2E-3</v>
      </c>
      <c r="M68" s="8">
        <v>5.4863843499999997E-5</v>
      </c>
      <c r="N68" s="8">
        <v>0.28203895200000001</v>
      </c>
      <c r="O68" s="8">
        <v>9.4994046300000002E-4</v>
      </c>
      <c r="P68" s="8">
        <v>1.9049000800000001E-7</v>
      </c>
      <c r="Q68" s="8">
        <v>1.1739856699999999E-11</v>
      </c>
      <c r="R68" s="8">
        <v>5.7021111100000001E-9</v>
      </c>
      <c r="S68" s="8">
        <v>2.8937410700000001E-12</v>
      </c>
      <c r="T68" s="7" t="s">
        <v>28</v>
      </c>
      <c r="U68" s="7" t="s">
        <v>50</v>
      </c>
      <c r="V68" s="7" t="s">
        <v>98</v>
      </c>
      <c r="W68" s="7" t="s">
        <v>5762</v>
      </c>
      <c r="X68" s="7" t="s">
        <v>49</v>
      </c>
      <c r="Y68" s="7">
        <f t="shared" si="2"/>
        <v>0.29899999999997817</v>
      </c>
      <c r="Z68" s="9">
        <f t="shared" si="3"/>
        <v>6.1629776927722094E-3</v>
      </c>
    </row>
    <row r="69" spans="1:26" x14ac:dyDescent="0.2">
      <c r="A69" s="7" t="s">
        <v>323</v>
      </c>
      <c r="B69" s="7" t="s">
        <v>324</v>
      </c>
      <c r="C69" s="7">
        <v>2458442.5043948898</v>
      </c>
      <c r="D69" s="7">
        <v>2458442.5058047599</v>
      </c>
      <c r="E69" s="7" t="s">
        <v>325</v>
      </c>
      <c r="F69" s="7" t="s">
        <v>326</v>
      </c>
      <c r="G69" s="7">
        <v>2458442.5042560101</v>
      </c>
      <c r="H69" s="7">
        <v>2458442.50435786</v>
      </c>
      <c r="I69" s="7">
        <v>2083.75</v>
      </c>
      <c r="J69" s="7">
        <v>5.0000000000000001E-3</v>
      </c>
      <c r="K69" s="7">
        <v>0.13200000000000001</v>
      </c>
      <c r="L69" s="7">
        <v>2E-3</v>
      </c>
      <c r="M69" s="8">
        <v>6.0243242099999999E-5</v>
      </c>
      <c r="N69" s="8">
        <v>0.28203951100000002</v>
      </c>
      <c r="O69" s="8">
        <v>9.4994240799999995E-4</v>
      </c>
      <c r="P69" s="8">
        <v>2.08449982E-7</v>
      </c>
      <c r="Q69" s="8">
        <v>1.3188964E-11</v>
      </c>
      <c r="R69" s="8">
        <v>5.5436222199999999E-9</v>
      </c>
      <c r="S69" s="8">
        <v>6.0501273000000002E-12</v>
      </c>
      <c r="T69" s="7" t="s">
        <v>28</v>
      </c>
      <c r="U69" s="7" t="s">
        <v>50</v>
      </c>
      <c r="V69" s="7" t="s">
        <v>65</v>
      </c>
      <c r="W69" s="7" t="s">
        <v>5762</v>
      </c>
      <c r="X69" s="7" t="s">
        <v>49</v>
      </c>
      <c r="Y69" s="7">
        <f t="shared" si="2"/>
        <v>9.0000000000145519E-3</v>
      </c>
      <c r="Z69" s="9">
        <f t="shared" si="3"/>
        <v>6.3271600570346895E-3</v>
      </c>
    </row>
    <row r="70" spans="1:26" x14ac:dyDescent="0.2">
      <c r="A70" s="7" t="s">
        <v>327</v>
      </c>
      <c r="B70" s="7" t="s">
        <v>328</v>
      </c>
      <c r="C70" s="7">
        <v>2458441.4891220802</v>
      </c>
      <c r="D70" s="7">
        <v>2458441.4905319298</v>
      </c>
      <c r="E70" s="7" t="s">
        <v>329</v>
      </c>
      <c r="F70" s="7" t="s">
        <v>330</v>
      </c>
      <c r="G70" s="7">
        <v>2458441.4889831101</v>
      </c>
      <c r="H70" s="7">
        <v>2458441.4890850401</v>
      </c>
      <c r="I70" s="7">
        <v>2085.3719999999998</v>
      </c>
      <c r="J70" s="7">
        <v>5.0000000000000001E-3</v>
      </c>
      <c r="K70" s="7">
        <v>0.16500000000000001</v>
      </c>
      <c r="L70" s="7">
        <v>8.0000000000000002E-3</v>
      </c>
      <c r="M70" s="8">
        <v>5.2994354000000003E-5</v>
      </c>
      <c r="N70" s="8">
        <v>0.28192209800000001</v>
      </c>
      <c r="O70" s="8">
        <v>9.5030582599999998E-4</v>
      </c>
      <c r="P70" s="8">
        <v>1.8425065399999999E-7</v>
      </c>
      <c r="Q70" s="8">
        <v>1.3367485899999999E-11</v>
      </c>
      <c r="R70" s="8">
        <v>5.6167555599999996E-9</v>
      </c>
      <c r="S70" s="8">
        <v>1.6808487499999999E-12</v>
      </c>
      <c r="T70" s="7" t="s">
        <v>28</v>
      </c>
      <c r="U70" s="7" t="s">
        <v>50</v>
      </c>
      <c r="V70" s="7" t="s">
        <v>56</v>
      </c>
      <c r="W70" s="7" t="s">
        <v>5762</v>
      </c>
      <c r="X70" s="7" t="s">
        <v>49</v>
      </c>
      <c r="Y70" s="7">
        <f t="shared" si="2"/>
        <v>1.6219999999998436</v>
      </c>
      <c r="Z70" s="9">
        <f t="shared" si="3"/>
        <v>7.2550547907417468E-3</v>
      </c>
    </row>
    <row r="71" spans="1:26" x14ac:dyDescent="0.2">
      <c r="A71" s="7" t="s">
        <v>331</v>
      </c>
      <c r="B71" s="7" t="s">
        <v>332</v>
      </c>
      <c r="C71" s="7">
        <v>2458442.50276988</v>
      </c>
      <c r="D71" s="7">
        <v>2458442.50417963</v>
      </c>
      <c r="E71" s="7" t="s">
        <v>333</v>
      </c>
      <c r="F71" s="7" t="s">
        <v>334</v>
      </c>
      <c r="G71" s="7">
        <v>2458442.5026309001</v>
      </c>
      <c r="H71" s="7">
        <v>2458442.5027328501</v>
      </c>
      <c r="I71" s="7">
        <v>2085.66</v>
      </c>
      <c r="J71" s="7">
        <v>1E-3</v>
      </c>
      <c r="K71" s="7">
        <v>0.128</v>
      </c>
      <c r="L71" s="7">
        <v>2E-3</v>
      </c>
      <c r="M71" s="8">
        <v>6.0175810599999998E-5</v>
      </c>
      <c r="N71" s="8">
        <v>0.28186925099999999</v>
      </c>
      <c r="O71" s="8">
        <v>9.5038034600000005E-4</v>
      </c>
      <c r="P71" s="8">
        <v>2.08457985E-7</v>
      </c>
      <c r="Q71" s="8">
        <v>1.32167026E-11</v>
      </c>
      <c r="R71" s="8">
        <v>5.56282222E-9</v>
      </c>
      <c r="S71" s="8">
        <v>4.4378992199999996E-12</v>
      </c>
      <c r="T71" s="7" t="s">
        <v>28</v>
      </c>
      <c r="U71" s="7" t="s">
        <v>50</v>
      </c>
      <c r="V71" s="7" t="s">
        <v>65</v>
      </c>
      <c r="W71" s="7" t="s">
        <v>5762</v>
      </c>
      <c r="X71" s="7" t="s">
        <v>49</v>
      </c>
      <c r="Y71" s="7">
        <f t="shared" si="2"/>
        <v>0.28800000000001091</v>
      </c>
      <c r="Z71" s="9">
        <f t="shared" si="3"/>
        <v>6.3402237146252764E-3</v>
      </c>
    </row>
    <row r="72" spans="1:26" x14ac:dyDescent="0.2">
      <c r="A72" s="7" t="s">
        <v>335</v>
      </c>
      <c r="B72" s="7" t="s">
        <v>336</v>
      </c>
      <c r="C72" s="7">
        <v>2458439.5278003798</v>
      </c>
      <c r="D72" s="7">
        <v>2458439.5292102802</v>
      </c>
      <c r="E72" s="7" t="s">
        <v>337</v>
      </c>
      <c r="F72" s="7" t="s">
        <v>338</v>
      </c>
      <c r="G72" s="7">
        <v>2458439.5276614898</v>
      </c>
      <c r="H72" s="7">
        <v>2458439.5277633402</v>
      </c>
      <c r="I72" s="7">
        <v>2085.7449999999999</v>
      </c>
      <c r="J72" s="7">
        <v>1.2999999999999999E-2</v>
      </c>
      <c r="K72" s="7">
        <v>0.152</v>
      </c>
      <c r="L72" s="7">
        <v>1.2E-2</v>
      </c>
      <c r="M72" s="8">
        <v>5.4805018399999997E-5</v>
      </c>
      <c r="N72" s="8">
        <v>0.281853821</v>
      </c>
      <c r="O72" s="8">
        <v>9.5040210500000005E-4</v>
      </c>
      <c r="P72" s="8">
        <v>1.9049699800000001E-7</v>
      </c>
      <c r="Q72" s="8">
        <v>1.1097640899999999E-11</v>
      </c>
      <c r="R72" s="8">
        <v>5.6962222200000004E-9</v>
      </c>
      <c r="S72" s="8">
        <v>3.49602949E-12</v>
      </c>
      <c r="T72" s="7" t="s">
        <v>28</v>
      </c>
      <c r="U72" s="7" t="s">
        <v>50</v>
      </c>
      <c r="V72" s="7" t="s">
        <v>98</v>
      </c>
      <c r="W72" s="7" t="s">
        <v>5762</v>
      </c>
      <c r="X72" s="7" t="s">
        <v>49</v>
      </c>
      <c r="Y72" s="7">
        <f t="shared" si="2"/>
        <v>8.500000000003638E-2</v>
      </c>
      <c r="Z72" s="9">
        <f t="shared" si="3"/>
        <v>5.8256250841286217E-3</v>
      </c>
    </row>
    <row r="73" spans="1:26" x14ac:dyDescent="0.2">
      <c r="A73" s="7" t="s">
        <v>339</v>
      </c>
      <c r="B73" s="7" t="s">
        <v>340</v>
      </c>
      <c r="C73" s="7">
        <v>2458441.4874944701</v>
      </c>
      <c r="D73" s="7">
        <v>2458441.4889043798</v>
      </c>
      <c r="E73" s="7" t="s">
        <v>341</v>
      </c>
      <c r="F73" s="7" t="s">
        <v>342</v>
      </c>
      <c r="G73" s="7">
        <v>2458441.4873555801</v>
      </c>
      <c r="H73" s="7">
        <v>2458441.48745743</v>
      </c>
      <c r="I73" s="7">
        <v>2087.3580000000002</v>
      </c>
      <c r="J73" s="7">
        <v>0</v>
      </c>
      <c r="K73" s="7">
        <v>0.127</v>
      </c>
      <c r="L73" s="7">
        <v>1E-3</v>
      </c>
      <c r="M73" s="8">
        <v>5.2907570600000002E-5</v>
      </c>
      <c r="N73" s="8">
        <v>0.28155854000000002</v>
      </c>
      <c r="O73" s="8">
        <v>9.5081848899999997E-4</v>
      </c>
      <c r="P73" s="8">
        <v>1.8425380500000001E-7</v>
      </c>
      <c r="Q73" s="8">
        <v>9.9904539999999996E-12</v>
      </c>
      <c r="R73" s="8">
        <v>5.5858222199999996E-9</v>
      </c>
      <c r="S73" s="8">
        <v>1.8126937400000001E-12</v>
      </c>
      <c r="T73" s="7" t="s">
        <v>28</v>
      </c>
      <c r="U73" s="7" t="s">
        <v>50</v>
      </c>
      <c r="V73" s="7" t="s">
        <v>56</v>
      </c>
      <c r="W73" s="7" t="s">
        <v>5762</v>
      </c>
      <c r="X73" s="7" t="s">
        <v>49</v>
      </c>
      <c r="Y73" s="7">
        <f t="shared" si="2"/>
        <v>1.6130000000002838</v>
      </c>
      <c r="Z73" s="9">
        <f t="shared" si="3"/>
        <v>5.4221154347395967E-3</v>
      </c>
    </row>
    <row r="74" spans="1:26" x14ac:dyDescent="0.2">
      <c r="A74" s="7" t="s">
        <v>343</v>
      </c>
      <c r="B74" s="7" t="s">
        <v>344</v>
      </c>
      <c r="C74" s="7">
        <v>2458439.5294278599</v>
      </c>
      <c r="D74" s="7">
        <v>2458439.5308377701</v>
      </c>
      <c r="E74" s="7" t="s">
        <v>345</v>
      </c>
      <c r="F74" s="7" t="s">
        <v>346</v>
      </c>
      <c r="G74" s="7">
        <v>2458439.5292889802</v>
      </c>
      <c r="H74" s="7">
        <v>2458439.5293908301</v>
      </c>
      <c r="I74" s="7">
        <v>2087.71</v>
      </c>
      <c r="J74" s="7">
        <v>4.0000000000000001E-3</v>
      </c>
      <c r="K74" s="7">
        <v>0.16700000000000001</v>
      </c>
      <c r="L74" s="7">
        <v>1.2E-2</v>
      </c>
      <c r="M74" s="8">
        <v>5.4704140499999998E-5</v>
      </c>
      <c r="N74" s="8">
        <v>0.28149418900000001</v>
      </c>
      <c r="O74" s="8">
        <v>9.5090923100000005E-4</v>
      </c>
      <c r="P74" s="8">
        <v>1.9049314600000001E-7</v>
      </c>
      <c r="Q74" s="8">
        <v>1.21091109E-11</v>
      </c>
      <c r="R74" s="8">
        <v>5.6983111099999997E-9</v>
      </c>
      <c r="S74" s="8">
        <v>2.8108735500000001E-12</v>
      </c>
      <c r="T74" s="7" t="s">
        <v>28</v>
      </c>
      <c r="U74" s="7" t="s">
        <v>50</v>
      </c>
      <c r="V74" s="7" t="s">
        <v>98</v>
      </c>
      <c r="W74" s="7" t="s">
        <v>5762</v>
      </c>
      <c r="X74" s="7" t="s">
        <v>49</v>
      </c>
      <c r="Y74" s="7">
        <f t="shared" si="2"/>
        <v>0.35199999999986176</v>
      </c>
      <c r="Z74" s="9">
        <f t="shared" si="3"/>
        <v>6.3567173697682538E-3</v>
      </c>
    </row>
    <row r="75" spans="1:26" x14ac:dyDescent="0.2">
      <c r="A75" s="7" t="s">
        <v>347</v>
      </c>
      <c r="B75" s="7" t="s">
        <v>348</v>
      </c>
      <c r="C75" s="7">
        <v>2458442.4981212001</v>
      </c>
      <c r="D75" s="7">
        <v>2458442.4995287601</v>
      </c>
      <c r="E75" s="7" t="s">
        <v>349</v>
      </c>
      <c r="F75" s="7" t="s">
        <v>350</v>
      </c>
      <c r="G75" s="7">
        <v>2458442.4979823199</v>
      </c>
      <c r="H75" s="7">
        <v>2458442.4980841698</v>
      </c>
      <c r="I75" s="7">
        <v>2087.7159999999999</v>
      </c>
      <c r="J75" s="7">
        <v>1E-3</v>
      </c>
      <c r="K75" s="7">
        <v>0.17399999999999999</v>
      </c>
      <c r="L75" s="7">
        <v>4.0000000000000001E-3</v>
      </c>
      <c r="M75" s="8">
        <v>6.9134434599999996E-5</v>
      </c>
      <c r="N75" s="8">
        <v>0.28149310900000002</v>
      </c>
      <c r="O75" s="8">
        <v>9.5091075500000003E-4</v>
      </c>
      <c r="P75" s="8">
        <v>2.3911335999999999E-7</v>
      </c>
      <c r="Q75" s="8">
        <v>1.438728E-11</v>
      </c>
      <c r="R75" s="8">
        <v>5.5705999999999998E-9</v>
      </c>
      <c r="S75" s="8">
        <v>1.43653624E-12</v>
      </c>
      <c r="T75" s="7" t="s">
        <v>28</v>
      </c>
      <c r="U75" s="7" t="s">
        <v>50</v>
      </c>
      <c r="V75" s="7" t="s">
        <v>65</v>
      </c>
      <c r="W75" s="7" t="s">
        <v>5762</v>
      </c>
      <c r="X75" s="7" t="s">
        <v>49</v>
      </c>
      <c r="Y75" s="7">
        <f t="shared" si="2"/>
        <v>5.9999999998581188E-3</v>
      </c>
      <c r="Z75" s="9">
        <f t="shared" si="3"/>
        <v>6.0169285396683815E-3</v>
      </c>
    </row>
    <row r="76" spans="1:26" x14ac:dyDescent="0.2">
      <c r="A76" s="7" t="s">
        <v>351</v>
      </c>
      <c r="B76" s="7" t="s">
        <v>352</v>
      </c>
      <c r="C76" s="7">
        <v>2458442.5011423202</v>
      </c>
      <c r="D76" s="7">
        <v>2458442.5025522201</v>
      </c>
      <c r="E76" s="7" t="s">
        <v>353</v>
      </c>
      <c r="F76" s="7" t="s">
        <v>354</v>
      </c>
      <c r="G76" s="7">
        <v>2458442.5010034302</v>
      </c>
      <c r="H76" s="7">
        <v>2458442.5011052801</v>
      </c>
      <c r="I76" s="7">
        <v>2087.7179999999998</v>
      </c>
      <c r="J76" s="7">
        <v>2E-3</v>
      </c>
      <c r="K76" s="7">
        <v>0.18099999999999999</v>
      </c>
      <c r="L76" s="7">
        <v>7.0000000000000001E-3</v>
      </c>
      <c r="M76" s="8">
        <v>6.00619283E-5</v>
      </c>
      <c r="N76" s="8">
        <v>0.28149279199999999</v>
      </c>
      <c r="O76" s="8">
        <v>9.5091120099999999E-4</v>
      </c>
      <c r="P76" s="8">
        <v>2.0846188500000001E-7</v>
      </c>
      <c r="Q76" s="8">
        <v>1.41654525E-11</v>
      </c>
      <c r="R76" s="8">
        <v>5.5666000000000002E-9</v>
      </c>
      <c r="S76" s="8">
        <v>2.1148823299999999E-12</v>
      </c>
      <c r="T76" s="7" t="s">
        <v>28</v>
      </c>
      <c r="U76" s="7" t="s">
        <v>50</v>
      </c>
      <c r="V76" s="7" t="s">
        <v>65</v>
      </c>
      <c r="W76" s="7" t="s">
        <v>5762</v>
      </c>
      <c r="X76" s="7" t="s">
        <v>49</v>
      </c>
      <c r="Y76" s="7">
        <f t="shared" si="2"/>
        <v>1.9999999999527063E-3</v>
      </c>
      <c r="Z76" s="9">
        <f t="shared" si="3"/>
        <v>6.7952242204851977E-3</v>
      </c>
    </row>
    <row r="77" spans="1:26" x14ac:dyDescent="0.2">
      <c r="A77" s="7" t="s">
        <v>355</v>
      </c>
      <c r="B77" s="7" t="s">
        <v>356</v>
      </c>
      <c r="C77" s="7">
        <v>2458441.4858690598</v>
      </c>
      <c r="D77" s="7">
        <v>2458441.4872792</v>
      </c>
      <c r="E77" s="7" t="s">
        <v>357</v>
      </c>
      <c r="F77" s="7" t="s">
        <v>358</v>
      </c>
      <c r="G77" s="7">
        <v>2458441.4857301698</v>
      </c>
      <c r="H77" s="7">
        <v>2458441.4858320202</v>
      </c>
      <c r="I77" s="7">
        <v>2089.308</v>
      </c>
      <c r="J77" s="7">
        <v>3.0000000000000001E-3</v>
      </c>
      <c r="K77" s="7">
        <v>0.23300000000000001</v>
      </c>
      <c r="L77" s="7">
        <v>3.0000000000000001E-3</v>
      </c>
      <c r="M77" s="8">
        <v>5.2810653399999997E-5</v>
      </c>
      <c r="N77" s="8">
        <v>0.28120541199999999</v>
      </c>
      <c r="O77" s="8">
        <v>9.5132157299999997E-4</v>
      </c>
      <c r="P77" s="8">
        <v>1.8424070700000001E-7</v>
      </c>
      <c r="Q77" s="8">
        <v>1.04010289E-11</v>
      </c>
      <c r="R77" s="8">
        <v>5.5815777799999997E-9</v>
      </c>
      <c r="S77" s="8">
        <v>1.65816011E-12</v>
      </c>
      <c r="T77" s="7" t="s">
        <v>28</v>
      </c>
      <c r="U77" s="7" t="s">
        <v>50</v>
      </c>
      <c r="V77" s="7" t="s">
        <v>56</v>
      </c>
      <c r="W77" s="7" t="s">
        <v>5762</v>
      </c>
      <c r="X77" s="7" t="s">
        <v>49</v>
      </c>
      <c r="Y77" s="7">
        <f t="shared" si="2"/>
        <v>1.5900000000001455</v>
      </c>
      <c r="Z77" s="9">
        <f t="shared" si="3"/>
        <v>5.64534790891787E-3</v>
      </c>
    </row>
    <row r="78" spans="1:26" x14ac:dyDescent="0.2">
      <c r="A78" s="7" t="s">
        <v>359</v>
      </c>
      <c r="B78" s="7" t="s">
        <v>360</v>
      </c>
      <c r="C78" s="7">
        <v>2458442.5199424298</v>
      </c>
      <c r="D78" s="7">
        <v>2458442.5213522399</v>
      </c>
      <c r="E78" s="7" t="s">
        <v>361</v>
      </c>
      <c r="F78" s="7" t="s">
        <v>362</v>
      </c>
      <c r="G78" s="7">
        <v>2458442.5198034402</v>
      </c>
      <c r="H78" s="7">
        <v>2458442.5199054</v>
      </c>
      <c r="I78" s="7">
        <v>2089.585</v>
      </c>
      <c r="J78" s="7">
        <v>2.7E-2</v>
      </c>
      <c r="K78" s="7">
        <v>0.13700000000000001</v>
      </c>
      <c r="L78" s="7">
        <v>1E-3</v>
      </c>
      <c r="M78" s="8">
        <v>6.3310884299999995E-5</v>
      </c>
      <c r="N78" s="8">
        <v>0.28116657699999997</v>
      </c>
      <c r="O78" s="8">
        <v>9.5139303200000001E-4</v>
      </c>
      <c r="P78" s="8">
        <v>2.1980144299999999E-7</v>
      </c>
      <c r="Q78" s="8">
        <v>1.2775212799999999E-11</v>
      </c>
      <c r="R78" s="8">
        <v>5.5742222200000002E-9</v>
      </c>
      <c r="S78" s="8">
        <v>2.1093825999999999E-12</v>
      </c>
      <c r="T78" s="7" t="s">
        <v>28</v>
      </c>
      <c r="U78" s="7" t="s">
        <v>50</v>
      </c>
      <c r="V78" s="7" t="s">
        <v>65</v>
      </c>
      <c r="W78" s="7" t="s">
        <v>5762</v>
      </c>
      <c r="X78" s="7" t="s">
        <v>49</v>
      </c>
      <c r="Y78" s="7">
        <f t="shared" ref="Y78:Y141" si="4">I78-I77</f>
        <v>0.27700000000004366</v>
      </c>
      <c r="Z78" s="9">
        <f t="shared" ref="Z78:Z141" si="5">Q78/P78*100</f>
        <v>5.8121605689367556E-3</v>
      </c>
    </row>
    <row r="79" spans="1:26" x14ac:dyDescent="0.2">
      <c r="A79" s="7" t="s">
        <v>363</v>
      </c>
      <c r="B79" s="7" t="s">
        <v>364</v>
      </c>
      <c r="C79" s="7">
        <v>2458439.5310531501</v>
      </c>
      <c r="D79" s="7">
        <v>2458439.5324630602</v>
      </c>
      <c r="E79" s="7" t="s">
        <v>365</v>
      </c>
      <c r="F79" s="7" t="s">
        <v>366</v>
      </c>
      <c r="G79" s="7">
        <v>2458439.5309142699</v>
      </c>
      <c r="H79" s="7">
        <v>2458439.5310161202</v>
      </c>
      <c r="I79" s="7">
        <v>2089.652</v>
      </c>
      <c r="J79" s="7">
        <v>1E-3</v>
      </c>
      <c r="K79" s="7">
        <v>0.126</v>
      </c>
      <c r="L79" s="7">
        <v>1E-3</v>
      </c>
      <c r="M79" s="8">
        <v>5.4608546500000001E-5</v>
      </c>
      <c r="N79" s="8">
        <v>0.28115717699999998</v>
      </c>
      <c r="O79" s="8">
        <v>9.5141032799999996E-4</v>
      </c>
      <c r="P79" s="8">
        <v>1.90493202E-7</v>
      </c>
      <c r="Q79" s="8">
        <v>1.1977003E-11</v>
      </c>
      <c r="R79" s="8">
        <v>5.7028444400000001E-9</v>
      </c>
      <c r="S79" s="8">
        <v>1.3306791799999999E-12</v>
      </c>
      <c r="T79" s="7" t="s">
        <v>28</v>
      </c>
      <c r="U79" s="7" t="s">
        <v>50</v>
      </c>
      <c r="V79" s="7" t="s">
        <v>98</v>
      </c>
      <c r="W79" s="7" t="s">
        <v>5762</v>
      </c>
      <c r="X79" s="7" t="s">
        <v>49</v>
      </c>
      <c r="Y79" s="7">
        <f t="shared" si="4"/>
        <v>6.7000000000007276E-2</v>
      </c>
      <c r="Z79" s="9">
        <f t="shared" si="5"/>
        <v>6.2873650472839446E-3</v>
      </c>
    </row>
    <row r="80" spans="1:26" x14ac:dyDescent="0.2">
      <c r="A80" s="7" t="s">
        <v>367</v>
      </c>
      <c r="B80" s="7" t="s">
        <v>368</v>
      </c>
      <c r="C80" s="7">
        <v>2458442.4964960702</v>
      </c>
      <c r="D80" s="7">
        <v>2458442.4979059398</v>
      </c>
      <c r="E80" s="7" t="s">
        <v>369</v>
      </c>
      <c r="F80" s="7" t="s">
        <v>370</v>
      </c>
      <c r="G80" s="7">
        <v>2458442.49635719</v>
      </c>
      <c r="H80" s="7">
        <v>2458442.4964590399</v>
      </c>
      <c r="I80" s="7">
        <v>2089.701</v>
      </c>
      <c r="J80" s="7">
        <v>5.0000000000000001E-3</v>
      </c>
      <c r="K80" s="7">
        <v>0.25</v>
      </c>
      <c r="L80" s="7">
        <v>8.9999999999999993E-3</v>
      </c>
      <c r="M80" s="8">
        <v>6.9014667300000006E-5</v>
      </c>
      <c r="N80" s="8">
        <v>0.28115032499999998</v>
      </c>
      <c r="O80" s="8">
        <v>9.51422937E-4</v>
      </c>
      <c r="P80" s="8">
        <v>2.3911079199999999E-7</v>
      </c>
      <c r="Q80" s="8">
        <v>1.41185782E-11</v>
      </c>
      <c r="R80" s="8">
        <v>5.5626444400000001E-9</v>
      </c>
      <c r="S80" s="8">
        <v>5.0143229200000002E-12</v>
      </c>
      <c r="T80" s="7" t="s">
        <v>28</v>
      </c>
      <c r="U80" s="7" t="s">
        <v>50</v>
      </c>
      <c r="V80" s="7" t="s">
        <v>65</v>
      </c>
      <c r="W80" s="7" t="s">
        <v>5762</v>
      </c>
      <c r="X80" s="7" t="s">
        <v>49</v>
      </c>
      <c r="Y80" s="7">
        <f t="shared" si="4"/>
        <v>4.8999999999978172E-2</v>
      </c>
      <c r="Z80" s="9">
        <f t="shared" si="5"/>
        <v>5.9046177221478155E-3</v>
      </c>
    </row>
    <row r="81" spans="1:26" x14ac:dyDescent="0.2">
      <c r="A81" s="7" t="s">
        <v>371</v>
      </c>
      <c r="B81" s="7" t="s">
        <v>372</v>
      </c>
      <c r="C81" s="7">
        <v>2458442.5170603199</v>
      </c>
      <c r="D81" s="7">
        <v>2458442.5184701802</v>
      </c>
      <c r="E81" s="7" t="s">
        <v>373</v>
      </c>
      <c r="F81" s="7" t="s">
        <v>374</v>
      </c>
      <c r="G81" s="7">
        <v>2458442.5169214401</v>
      </c>
      <c r="H81" s="7">
        <v>2458442.5170232798</v>
      </c>
      <c r="I81" s="7">
        <v>2089.7139999999999</v>
      </c>
      <c r="J81" s="7">
        <v>1.2999999999999999E-2</v>
      </c>
      <c r="K81" s="7">
        <v>0.23200000000000001</v>
      </c>
      <c r="L81" s="7">
        <v>2.1000000000000001E-2</v>
      </c>
      <c r="M81" s="8">
        <v>6.6052647900000005E-5</v>
      </c>
      <c r="N81" s="8">
        <v>0.28114850800000002</v>
      </c>
      <c r="O81" s="8">
        <v>9.5142627899999998E-4</v>
      </c>
      <c r="P81" s="8">
        <v>2.2908859500000001E-7</v>
      </c>
      <c r="Q81" s="8">
        <v>1.3154693199999999E-11</v>
      </c>
      <c r="R81" s="8">
        <v>5.5618000000000004E-9</v>
      </c>
      <c r="S81" s="8">
        <v>5.3834764000000003E-12</v>
      </c>
      <c r="T81" s="7" t="s">
        <v>28</v>
      </c>
      <c r="U81" s="7" t="s">
        <v>50</v>
      </c>
      <c r="V81" s="7" t="s">
        <v>65</v>
      </c>
      <c r="W81" s="7" t="s">
        <v>5762</v>
      </c>
      <c r="X81" s="7" t="s">
        <v>49</v>
      </c>
      <c r="Y81" s="7">
        <f t="shared" si="4"/>
        <v>1.2999999999919964E-2</v>
      </c>
      <c r="Z81" s="9">
        <f t="shared" si="5"/>
        <v>5.7421859870413882E-3</v>
      </c>
    </row>
    <row r="82" spans="1:26" x14ac:dyDescent="0.2">
      <c r="A82" s="7" t="s">
        <v>375</v>
      </c>
      <c r="B82" s="7" t="s">
        <v>376</v>
      </c>
      <c r="C82" s="7">
        <v>2458441.4842415601</v>
      </c>
      <c r="D82" s="7">
        <v>2458441.4856514698</v>
      </c>
      <c r="E82" s="7" t="s">
        <v>377</v>
      </c>
      <c r="F82" s="7" t="s">
        <v>378</v>
      </c>
      <c r="G82" s="7">
        <v>2458441.4841026799</v>
      </c>
      <c r="H82" s="7">
        <v>2458441.4842045298</v>
      </c>
      <c r="I82" s="7">
        <v>2091.2809999999999</v>
      </c>
      <c r="J82" s="7">
        <v>1E-3</v>
      </c>
      <c r="K82" s="7">
        <v>0.13</v>
      </c>
      <c r="L82" s="7">
        <v>2E-3</v>
      </c>
      <c r="M82" s="8">
        <v>5.2738069799999997E-5</v>
      </c>
      <c r="N82" s="8">
        <v>0.28092885000000001</v>
      </c>
      <c r="O82" s="8">
        <v>9.5168444100000003E-4</v>
      </c>
      <c r="P82" s="8">
        <v>1.84233138E-7</v>
      </c>
      <c r="Q82" s="8">
        <v>1.1980994300000001E-11</v>
      </c>
      <c r="R82" s="8">
        <v>5.5757999999999997E-9</v>
      </c>
      <c r="S82" s="8">
        <v>1.70026736E-12</v>
      </c>
      <c r="T82" s="7" t="s">
        <v>28</v>
      </c>
      <c r="U82" s="7" t="s">
        <v>50</v>
      </c>
      <c r="V82" s="7" t="s">
        <v>56</v>
      </c>
      <c r="W82" s="7" t="s">
        <v>5762</v>
      </c>
      <c r="X82" s="7" t="s">
        <v>49</v>
      </c>
      <c r="Y82" s="7">
        <f t="shared" si="4"/>
        <v>1.5670000000000073</v>
      </c>
      <c r="Z82" s="9">
        <f t="shared" si="5"/>
        <v>6.5031700757330647E-3</v>
      </c>
    </row>
    <row r="83" spans="1:26" x14ac:dyDescent="0.2">
      <c r="A83" s="7" t="s">
        <v>379</v>
      </c>
      <c r="B83" s="7" t="s">
        <v>380</v>
      </c>
      <c r="C83" s="7">
        <v>2458442.49488032</v>
      </c>
      <c r="D83" s="7">
        <v>2458442.4962784899</v>
      </c>
      <c r="E83" s="7" t="s">
        <v>381</v>
      </c>
      <c r="F83" s="7" t="s">
        <v>382</v>
      </c>
      <c r="G83" s="7">
        <v>2458442.4947414398</v>
      </c>
      <c r="H83" s="7">
        <v>2458442.4948432799</v>
      </c>
      <c r="I83" s="7">
        <v>2091.6469999999999</v>
      </c>
      <c r="J83" s="7">
        <v>2E-3</v>
      </c>
      <c r="K83" s="7">
        <v>0.17</v>
      </c>
      <c r="L83" s="7">
        <v>4.0000000000000001E-3</v>
      </c>
      <c r="M83" s="8">
        <v>6.8927301899999994E-5</v>
      </c>
      <c r="N83" s="8">
        <v>0.28087742300000001</v>
      </c>
      <c r="O83" s="8">
        <v>9.5173725299999999E-4</v>
      </c>
      <c r="P83" s="8">
        <v>2.39108884E-7</v>
      </c>
      <c r="Q83" s="8">
        <v>1.5415541100000001E-11</v>
      </c>
      <c r="R83" s="8">
        <v>5.5526222200000002E-9</v>
      </c>
      <c r="S83" s="8">
        <v>3.47908614E-12</v>
      </c>
      <c r="T83" s="7" t="s">
        <v>28</v>
      </c>
      <c r="U83" s="7" t="s">
        <v>50</v>
      </c>
      <c r="V83" s="7" t="s">
        <v>65</v>
      </c>
      <c r="W83" s="7" t="s">
        <v>5762</v>
      </c>
      <c r="X83" s="7" t="s">
        <v>49</v>
      </c>
      <c r="Y83" s="7">
        <f t="shared" si="4"/>
        <v>0.36599999999998545</v>
      </c>
      <c r="Z83" s="9">
        <f t="shared" si="5"/>
        <v>6.4470800256840313E-3</v>
      </c>
    </row>
    <row r="84" spans="1:26" x14ac:dyDescent="0.2">
      <c r="A84" s="7" t="s">
        <v>383</v>
      </c>
      <c r="B84" s="7" t="s">
        <v>384</v>
      </c>
      <c r="C84" s="7">
        <v>2458439.5326691801</v>
      </c>
      <c r="D84" s="7">
        <v>2458439.5340790902</v>
      </c>
      <c r="E84" s="7" t="s">
        <v>385</v>
      </c>
      <c r="F84" s="7" t="s">
        <v>386</v>
      </c>
      <c r="G84" s="7">
        <v>2458439.53253019</v>
      </c>
      <c r="H84" s="7">
        <v>2458439.5326320501</v>
      </c>
      <c r="I84" s="7">
        <v>2091.6689999999999</v>
      </c>
      <c r="J84" s="7">
        <v>1E-3</v>
      </c>
      <c r="K84" s="7">
        <v>0.129</v>
      </c>
      <c r="L84" s="7">
        <v>1E-3</v>
      </c>
      <c r="M84" s="8">
        <v>5.4534444500000003E-5</v>
      </c>
      <c r="N84" s="8">
        <v>0.28087437799999998</v>
      </c>
      <c r="O84" s="8">
        <v>9.5174037899999997E-4</v>
      </c>
      <c r="P84" s="8">
        <v>1.9048475599999999E-7</v>
      </c>
      <c r="Q84" s="8">
        <v>1.14873104E-11</v>
      </c>
      <c r="R84" s="8">
        <v>5.6952666700000002E-9</v>
      </c>
      <c r="S84" s="8">
        <v>1.89976075E-12</v>
      </c>
      <c r="T84" s="7" t="s">
        <v>28</v>
      </c>
      <c r="U84" s="7" t="s">
        <v>50</v>
      </c>
      <c r="V84" s="7" t="s">
        <v>98</v>
      </c>
      <c r="W84" s="7" t="s">
        <v>5762</v>
      </c>
      <c r="X84" s="7" t="s">
        <v>49</v>
      </c>
      <c r="Y84" s="7">
        <f t="shared" si="4"/>
        <v>2.1999999999934516E-2</v>
      </c>
      <c r="Z84" s="9">
        <f t="shared" si="5"/>
        <v>6.0305667714428551E-3</v>
      </c>
    </row>
    <row r="85" spans="1:26" x14ac:dyDescent="0.2">
      <c r="A85" s="7" t="s">
        <v>387</v>
      </c>
      <c r="B85" s="7" t="s">
        <v>388</v>
      </c>
      <c r="C85" s="7">
        <v>2458442.52155599</v>
      </c>
      <c r="D85" s="7">
        <v>2458442.5229657502</v>
      </c>
      <c r="E85" s="7" t="s">
        <v>389</v>
      </c>
      <c r="F85" s="7" t="s">
        <v>390</v>
      </c>
      <c r="G85" s="7">
        <v>2458442.5214171102</v>
      </c>
      <c r="H85" s="7">
        <v>2458442.5215189601</v>
      </c>
      <c r="I85" s="7">
        <v>2093.4850000000001</v>
      </c>
      <c r="J85" s="7">
        <v>0.01</v>
      </c>
      <c r="K85" s="7">
        <v>0.13300000000000001</v>
      </c>
      <c r="L85" s="7">
        <v>1E-3</v>
      </c>
      <c r="M85" s="8">
        <v>6.3150266199999994E-5</v>
      </c>
      <c r="N85" s="8">
        <v>0.28061978300000001</v>
      </c>
      <c r="O85" s="8">
        <v>9.52001829E-4</v>
      </c>
      <c r="P85" s="8">
        <v>2.1980585699999999E-7</v>
      </c>
      <c r="Q85" s="8">
        <v>1.2912779999999999E-11</v>
      </c>
      <c r="R85" s="8">
        <v>5.5687555599999998E-9</v>
      </c>
      <c r="S85" s="8">
        <v>3.8088148700000004E-12</v>
      </c>
      <c r="T85" s="7" t="s">
        <v>28</v>
      </c>
      <c r="U85" s="7" t="s">
        <v>50</v>
      </c>
      <c r="V85" s="7" t="s">
        <v>65</v>
      </c>
      <c r="W85" s="7" t="s">
        <v>5762</v>
      </c>
      <c r="X85" s="7" t="s">
        <v>49</v>
      </c>
      <c r="Y85" s="7">
        <f t="shared" si="4"/>
        <v>1.8160000000002583</v>
      </c>
      <c r="Z85" s="9">
        <f t="shared" si="5"/>
        <v>5.8746296282723718E-3</v>
      </c>
    </row>
    <row r="86" spans="1:26" x14ac:dyDescent="0.2">
      <c r="A86" s="7" t="s">
        <v>391</v>
      </c>
      <c r="B86" s="7" t="s">
        <v>392</v>
      </c>
      <c r="C86" s="7">
        <v>2458441.4826278398</v>
      </c>
      <c r="D86" s="7">
        <v>2458441.48402629</v>
      </c>
      <c r="E86" s="7" t="s">
        <v>393</v>
      </c>
      <c r="F86" s="7" t="s">
        <v>394</v>
      </c>
      <c r="G86" s="7">
        <v>2458441.48248896</v>
      </c>
      <c r="H86" s="7">
        <v>2458441.4825908002</v>
      </c>
      <c r="I86" s="7">
        <v>2093.54</v>
      </c>
      <c r="J86" s="7">
        <v>9.0999999999999998E-2</v>
      </c>
      <c r="K86" s="7">
        <v>0.13</v>
      </c>
      <c r="L86" s="7">
        <v>2E-3</v>
      </c>
      <c r="M86" s="8">
        <v>5.26591872E-5</v>
      </c>
      <c r="N86" s="8">
        <v>0.28061208900000001</v>
      </c>
      <c r="O86" s="8">
        <v>9.5200972999999998E-4</v>
      </c>
      <c r="P86" s="8">
        <v>1.8423165999999999E-7</v>
      </c>
      <c r="Q86" s="8">
        <v>1.25659754E-11</v>
      </c>
      <c r="R86" s="8">
        <v>5.5791333299999997E-9</v>
      </c>
      <c r="S86" s="8">
        <v>4.3148791199999999E-12</v>
      </c>
      <c r="T86" s="7" t="s">
        <v>28</v>
      </c>
      <c r="U86" s="7" t="s">
        <v>50</v>
      </c>
      <c r="V86" s="7" t="s">
        <v>56</v>
      </c>
      <c r="W86" s="7" t="s">
        <v>5762</v>
      </c>
      <c r="X86" s="7" t="s">
        <v>49</v>
      </c>
      <c r="Y86" s="7">
        <f t="shared" si="4"/>
        <v>5.4999999999836291E-2</v>
      </c>
      <c r="Z86" s="9">
        <f t="shared" si="5"/>
        <v>6.8207469877870075E-3</v>
      </c>
    </row>
    <row r="87" spans="1:26" x14ac:dyDescent="0.2">
      <c r="A87" s="7" t="s">
        <v>395</v>
      </c>
      <c r="B87" s="7" t="s">
        <v>396</v>
      </c>
      <c r="C87" s="7">
        <v>2458439.5342944702</v>
      </c>
      <c r="D87" s="7">
        <v>2458439.5357043701</v>
      </c>
      <c r="E87" s="7" t="s">
        <v>397</v>
      </c>
      <c r="F87" s="7" t="s">
        <v>398</v>
      </c>
      <c r="G87" s="7">
        <v>2458439.5341554801</v>
      </c>
      <c r="H87" s="7">
        <v>2458439.5342574301</v>
      </c>
      <c r="I87" s="7">
        <v>2093.598</v>
      </c>
      <c r="J87" s="7">
        <v>1E-3</v>
      </c>
      <c r="K87" s="7">
        <v>0.13500000000000001</v>
      </c>
      <c r="L87" s="7">
        <v>1E-3</v>
      </c>
      <c r="M87" s="8">
        <v>5.4466695699999999E-5</v>
      </c>
      <c r="N87" s="8">
        <v>0.28060398399999997</v>
      </c>
      <c r="O87" s="8">
        <v>9.5201805400000001E-4</v>
      </c>
      <c r="P87" s="8">
        <v>1.9049297700000001E-7</v>
      </c>
      <c r="Q87" s="8">
        <v>1.20110567E-11</v>
      </c>
      <c r="R87" s="8">
        <v>5.7013111099999998E-9</v>
      </c>
      <c r="S87" s="8">
        <v>1.64899725E-12</v>
      </c>
      <c r="T87" s="7" t="s">
        <v>28</v>
      </c>
      <c r="U87" s="7" t="s">
        <v>50</v>
      </c>
      <c r="V87" s="7" t="s">
        <v>98</v>
      </c>
      <c r="W87" s="7" t="s">
        <v>5762</v>
      </c>
      <c r="X87" s="7" t="s">
        <v>49</v>
      </c>
      <c r="Y87" s="7">
        <f t="shared" si="4"/>
        <v>5.7999999999992724E-2</v>
      </c>
      <c r="Z87" s="9">
        <f t="shared" si="5"/>
        <v>6.3052490906265798E-3</v>
      </c>
    </row>
    <row r="88" spans="1:26" x14ac:dyDescent="0.2">
      <c r="A88" s="7" t="s">
        <v>399</v>
      </c>
      <c r="B88" s="7" t="s">
        <v>400</v>
      </c>
      <c r="C88" s="7">
        <v>2458442.4932550699</v>
      </c>
      <c r="D88" s="7">
        <v>2458442.4946649401</v>
      </c>
      <c r="E88" s="7" t="s">
        <v>401</v>
      </c>
      <c r="F88" s="7" t="s">
        <v>402</v>
      </c>
      <c r="G88" s="7">
        <v>2458442.4931161902</v>
      </c>
      <c r="H88" s="7">
        <v>2458442.4932180298</v>
      </c>
      <c r="I88" s="7">
        <v>2093.6120000000001</v>
      </c>
      <c r="J88" s="7">
        <v>0.01</v>
      </c>
      <c r="K88" s="7">
        <v>0.155</v>
      </c>
      <c r="L88" s="7">
        <v>3.0000000000000001E-3</v>
      </c>
      <c r="M88" s="8">
        <v>6.8842577999999997E-5</v>
      </c>
      <c r="N88" s="8">
        <v>0.28060192099999998</v>
      </c>
      <c r="O88" s="8">
        <v>9.52020172E-4</v>
      </c>
      <c r="P88" s="8">
        <v>2.3911199800000002E-7</v>
      </c>
      <c r="Q88" s="8">
        <v>1.4243772500000001E-11</v>
      </c>
      <c r="R88" s="8">
        <v>5.5443777799999999E-9</v>
      </c>
      <c r="S88" s="8">
        <v>3.20006313E-12</v>
      </c>
      <c r="T88" s="7" t="s">
        <v>28</v>
      </c>
      <c r="U88" s="7" t="s">
        <v>50</v>
      </c>
      <c r="V88" s="7" t="s">
        <v>65</v>
      </c>
      <c r="W88" s="7" t="s">
        <v>5762</v>
      </c>
      <c r="X88" s="7" t="s">
        <v>49</v>
      </c>
      <c r="Y88" s="7">
        <f t="shared" si="4"/>
        <v>1.4000000000123691E-2</v>
      </c>
      <c r="Z88" s="9">
        <f t="shared" si="5"/>
        <v>5.9569459580192203E-3</v>
      </c>
    </row>
    <row r="89" spans="1:26" x14ac:dyDescent="0.2">
      <c r="A89" s="7" t="s">
        <v>403</v>
      </c>
      <c r="B89" s="7" t="s">
        <v>404</v>
      </c>
      <c r="C89" s="7">
        <v>2458441.4810003499</v>
      </c>
      <c r="D89" s="7">
        <v>2458441.48241026</v>
      </c>
      <c r="E89" s="7" t="s">
        <v>405</v>
      </c>
      <c r="F89" s="7" t="s">
        <v>406</v>
      </c>
      <c r="G89" s="7">
        <v>2458441.4808614599</v>
      </c>
      <c r="H89" s="7">
        <v>2458441.4809633102</v>
      </c>
      <c r="I89" s="7">
        <v>2095.5210000000002</v>
      </c>
      <c r="J89" s="7">
        <v>1E-3</v>
      </c>
      <c r="K89" s="7">
        <v>0.126</v>
      </c>
      <c r="L89" s="7">
        <v>1E-3</v>
      </c>
      <c r="M89" s="8">
        <v>5.25207529E-5</v>
      </c>
      <c r="N89" s="8">
        <v>0.27991238000000002</v>
      </c>
      <c r="O89" s="8">
        <v>9.52061578E-4</v>
      </c>
      <c r="P89" s="8">
        <v>1.8422836700000001E-7</v>
      </c>
      <c r="Q89" s="8">
        <v>1.26039679E-11</v>
      </c>
      <c r="R89" s="8">
        <v>5.5903555599999998E-9</v>
      </c>
      <c r="S89" s="8">
        <v>5.2186534100000002E-12</v>
      </c>
      <c r="T89" s="7" t="s">
        <v>28</v>
      </c>
      <c r="U89" s="7" t="s">
        <v>50</v>
      </c>
      <c r="V89" s="7" t="s">
        <v>56</v>
      </c>
      <c r="W89" s="7" t="s">
        <v>5762</v>
      </c>
      <c r="X89" s="7" t="s">
        <v>49</v>
      </c>
      <c r="Y89" s="7">
        <f t="shared" si="4"/>
        <v>1.9090000000001055</v>
      </c>
      <c r="Z89" s="9">
        <f t="shared" si="5"/>
        <v>6.8414914083236699E-3</v>
      </c>
    </row>
    <row r="90" spans="1:26" x14ac:dyDescent="0.2">
      <c r="A90" s="7" t="s">
        <v>407</v>
      </c>
      <c r="B90" s="7" t="s">
        <v>408</v>
      </c>
      <c r="C90" s="7">
        <v>2458439.5359219601</v>
      </c>
      <c r="D90" s="7">
        <v>2458439.5373319802</v>
      </c>
      <c r="E90" s="7" t="s">
        <v>409</v>
      </c>
      <c r="F90" s="7" t="s">
        <v>410</v>
      </c>
      <c r="G90" s="7">
        <v>2458439.5357830799</v>
      </c>
      <c r="H90" s="7">
        <v>2458439.5358849298</v>
      </c>
      <c r="I90" s="7">
        <v>2095.616</v>
      </c>
      <c r="J90" s="7">
        <v>1E-3</v>
      </c>
      <c r="K90" s="7">
        <v>0.13200000000000001</v>
      </c>
      <c r="L90" s="7">
        <v>2E-3</v>
      </c>
      <c r="M90" s="8">
        <v>5.4336712100000002E-5</v>
      </c>
      <c r="N90" s="8">
        <v>0.279923425</v>
      </c>
      <c r="O90" s="8">
        <v>9.5203268299999999E-4</v>
      </c>
      <c r="P90" s="8">
        <v>1.9049437E-7</v>
      </c>
      <c r="Q90" s="8">
        <v>1.15741536E-11</v>
      </c>
      <c r="R90" s="8">
        <v>5.6926666700000002E-9</v>
      </c>
      <c r="S90" s="8">
        <v>1.4616304699999999E-12</v>
      </c>
      <c r="T90" s="7" t="s">
        <v>28</v>
      </c>
      <c r="U90" s="7" t="s">
        <v>50</v>
      </c>
      <c r="V90" s="7" t="s">
        <v>98</v>
      </c>
      <c r="W90" s="7" t="s">
        <v>5762</v>
      </c>
      <c r="X90" s="7" t="s">
        <v>49</v>
      </c>
      <c r="Y90" s="7">
        <f t="shared" si="4"/>
        <v>9.4999999999799911E-2</v>
      </c>
      <c r="Z90" s="9">
        <f t="shared" si="5"/>
        <v>6.0758507456152118E-3</v>
      </c>
    </row>
    <row r="91" spans="1:26" x14ac:dyDescent="0.2">
      <c r="A91" s="7" t="s">
        <v>411</v>
      </c>
      <c r="B91" s="7" t="s">
        <v>412</v>
      </c>
      <c r="C91" s="7">
        <v>2458442.4916277402</v>
      </c>
      <c r="D91" s="7">
        <v>2458442.4930374902</v>
      </c>
      <c r="E91" s="7" t="s">
        <v>413</v>
      </c>
      <c r="F91" s="7" t="s">
        <v>414</v>
      </c>
      <c r="G91" s="7">
        <v>2458442.49148886</v>
      </c>
      <c r="H91" s="7">
        <v>2458442.4915907001</v>
      </c>
      <c r="I91" s="7">
        <v>2095.6779999999999</v>
      </c>
      <c r="J91" s="7">
        <v>4.0000000000000001E-3</v>
      </c>
      <c r="K91" s="7">
        <v>0.13800000000000001</v>
      </c>
      <c r="L91" s="7">
        <v>5.0000000000000001E-3</v>
      </c>
      <c r="M91" s="8">
        <v>6.8673150299999996E-5</v>
      </c>
      <c r="N91" s="8">
        <v>0.27993062099999999</v>
      </c>
      <c r="O91" s="8">
        <v>9.5201385799999997E-4</v>
      </c>
      <c r="P91" s="8">
        <v>2.3910991299999998E-7</v>
      </c>
      <c r="Q91" s="8">
        <v>1.5994477400000001E-11</v>
      </c>
      <c r="R91" s="8">
        <v>5.5599333300000004E-9</v>
      </c>
      <c r="S91" s="8">
        <v>6.5588247300000003E-12</v>
      </c>
      <c r="T91" s="7" t="s">
        <v>28</v>
      </c>
      <c r="U91" s="7" t="s">
        <v>50</v>
      </c>
      <c r="V91" s="7" t="s">
        <v>65</v>
      </c>
      <c r="W91" s="7" t="s">
        <v>5762</v>
      </c>
      <c r="X91" s="7" t="s">
        <v>49</v>
      </c>
      <c r="Y91" s="7">
        <f t="shared" si="4"/>
        <v>6.1999999999898137E-2</v>
      </c>
      <c r="Z91" s="9">
        <f t="shared" si="5"/>
        <v>6.689173693940495E-3</v>
      </c>
    </row>
    <row r="92" spans="1:26" x14ac:dyDescent="0.2">
      <c r="A92" s="7" t="s">
        <v>415</v>
      </c>
      <c r="B92" s="7" t="s">
        <v>416</v>
      </c>
      <c r="C92" s="7">
        <v>2458441.4753699698</v>
      </c>
      <c r="D92" s="7">
        <v>2458441.4767797599</v>
      </c>
      <c r="E92" s="7" t="s">
        <v>417</v>
      </c>
      <c r="F92" s="7" t="s">
        <v>418</v>
      </c>
      <c r="G92" s="7">
        <v>2458441.4752310901</v>
      </c>
      <c r="H92" s="7">
        <v>2458441.47533294</v>
      </c>
      <c r="I92" s="7">
        <v>2097.4279999999999</v>
      </c>
      <c r="J92" s="7">
        <v>4.2000000000000003E-2</v>
      </c>
      <c r="K92" s="7">
        <v>0.14099999999999999</v>
      </c>
      <c r="L92" s="7">
        <v>2E-3</v>
      </c>
      <c r="M92" s="8">
        <v>5.0828956500000002E-5</v>
      </c>
      <c r="N92" s="8">
        <v>0.28013400700000002</v>
      </c>
      <c r="O92" s="8">
        <v>9.5148178100000003E-4</v>
      </c>
      <c r="P92" s="8">
        <v>1.78205731E-7</v>
      </c>
      <c r="Q92" s="8">
        <v>1.2835571700000001E-11</v>
      </c>
      <c r="R92" s="8">
        <v>5.5639777800000001E-9</v>
      </c>
      <c r="S92" s="8">
        <v>1.3732656600000001E-12</v>
      </c>
      <c r="T92" s="7" t="s">
        <v>28</v>
      </c>
      <c r="U92" s="7" t="s">
        <v>50</v>
      </c>
      <c r="V92" s="7" t="s">
        <v>56</v>
      </c>
      <c r="W92" s="7" t="s">
        <v>5762</v>
      </c>
      <c r="X92" s="7" t="s">
        <v>49</v>
      </c>
      <c r="Y92" s="7">
        <f t="shared" si="4"/>
        <v>1.75</v>
      </c>
      <c r="Z92" s="9">
        <f t="shared" si="5"/>
        <v>7.2026705471105188E-3</v>
      </c>
    </row>
    <row r="93" spans="1:26" x14ac:dyDescent="0.2">
      <c r="A93" s="7" t="s">
        <v>419</v>
      </c>
      <c r="B93" s="7" t="s">
        <v>420</v>
      </c>
      <c r="C93" s="7">
        <v>2458441.4793750499</v>
      </c>
      <c r="D93" s="7">
        <v>2458441.4807850802</v>
      </c>
      <c r="E93" s="7" t="s">
        <v>421</v>
      </c>
      <c r="F93" s="7" t="s">
        <v>422</v>
      </c>
      <c r="G93" s="7">
        <v>2458441.4792361702</v>
      </c>
      <c r="H93" s="7">
        <v>2458441.4793380201</v>
      </c>
      <c r="I93" s="7">
        <v>2097.4409999999998</v>
      </c>
      <c r="J93" s="7">
        <v>1.9E-2</v>
      </c>
      <c r="K93" s="7">
        <v>0.13900000000000001</v>
      </c>
      <c r="L93" s="7">
        <v>2E-3</v>
      </c>
      <c r="M93" s="8">
        <v>5.2595087399999998E-5</v>
      </c>
      <c r="N93" s="8">
        <v>0.28013549700000001</v>
      </c>
      <c r="O93" s="8">
        <v>9.5147788299999999E-4</v>
      </c>
      <c r="P93" s="8">
        <v>1.84230021E-7</v>
      </c>
      <c r="Q93" s="8">
        <v>1.2741765300000001E-11</v>
      </c>
      <c r="R93" s="8">
        <v>5.5912444399999997E-9</v>
      </c>
      <c r="S93" s="8">
        <v>4.3178043399999996E-12</v>
      </c>
      <c r="T93" s="7" t="s">
        <v>28</v>
      </c>
      <c r="U93" s="7" t="s">
        <v>50</v>
      </c>
      <c r="V93" s="7" t="s">
        <v>56</v>
      </c>
      <c r="W93" s="7" t="s">
        <v>5762</v>
      </c>
      <c r="X93" s="7" t="s">
        <v>49</v>
      </c>
      <c r="Y93" s="7">
        <f t="shared" si="4"/>
        <v>1.2999999999919964E-2</v>
      </c>
      <c r="Z93" s="9">
        <f t="shared" si="5"/>
        <v>6.9162263733335838E-3</v>
      </c>
    </row>
    <row r="94" spans="1:26" x14ac:dyDescent="0.2">
      <c r="A94" s="7" t="s">
        <v>423</v>
      </c>
      <c r="B94" s="7" t="s">
        <v>424</v>
      </c>
      <c r="C94" s="7">
        <v>2458439.7068568501</v>
      </c>
      <c r="D94" s="7">
        <v>2458439.7082760902</v>
      </c>
      <c r="E94" s="7" t="s">
        <v>425</v>
      </c>
      <c r="F94" s="7" t="s">
        <v>426</v>
      </c>
      <c r="G94" s="7">
        <v>2458439.7067179899</v>
      </c>
      <c r="H94" s="7">
        <v>2458439.7068198998</v>
      </c>
      <c r="I94" s="7">
        <v>2097.4540000000002</v>
      </c>
      <c r="J94" s="7">
        <v>4.0000000000000001E-3</v>
      </c>
      <c r="K94" s="7">
        <v>0.13400000000000001</v>
      </c>
      <c r="L94" s="7">
        <v>1E-3</v>
      </c>
      <c r="M94" s="8">
        <v>5.6201783599999998E-5</v>
      </c>
      <c r="N94" s="8">
        <v>0.280136989</v>
      </c>
      <c r="O94" s="8">
        <v>9.5147397799999998E-4</v>
      </c>
      <c r="P94" s="8">
        <v>1.9660084499999999E-7</v>
      </c>
      <c r="Q94" s="8">
        <v>1.0319551899999999E-11</v>
      </c>
      <c r="R94" s="8">
        <v>5.7137555600000004E-9</v>
      </c>
      <c r="S94" s="8">
        <v>3.6316509899999999E-12</v>
      </c>
      <c r="T94" s="7" t="s">
        <v>28</v>
      </c>
      <c r="U94" s="7" t="s">
        <v>50</v>
      </c>
      <c r="V94" s="7" t="s">
        <v>98</v>
      </c>
      <c r="W94" s="7" t="s">
        <v>5762</v>
      </c>
      <c r="X94" s="7" t="s">
        <v>49</v>
      </c>
      <c r="Y94" s="7">
        <f t="shared" si="4"/>
        <v>1.3000000000374712E-2</v>
      </c>
      <c r="Z94" s="9">
        <f t="shared" si="5"/>
        <v>5.24898654428469E-3</v>
      </c>
    </row>
    <row r="95" spans="1:26" x14ac:dyDescent="0.2">
      <c r="A95" s="7" t="s">
        <v>427</v>
      </c>
      <c r="B95" s="7" t="s">
        <v>428</v>
      </c>
      <c r="C95" s="7">
        <v>2458442.5231833202</v>
      </c>
      <c r="D95" s="7">
        <v>2458442.5246046502</v>
      </c>
      <c r="E95" s="7" t="s">
        <v>429</v>
      </c>
      <c r="F95" s="7" t="s">
        <v>430</v>
      </c>
      <c r="G95" s="7">
        <v>2458442.52304444</v>
      </c>
      <c r="H95" s="7">
        <v>2458442.5231462899</v>
      </c>
      <c r="I95" s="7">
        <v>2097.482</v>
      </c>
      <c r="J95" s="7">
        <v>4.0000000000000001E-3</v>
      </c>
      <c r="K95" s="7">
        <v>0.25600000000000001</v>
      </c>
      <c r="L95" s="7">
        <v>2E-3</v>
      </c>
      <c r="M95" s="8">
        <v>6.30798173E-5</v>
      </c>
      <c r="N95" s="8">
        <v>0.280140202</v>
      </c>
      <c r="O95" s="8">
        <v>9.5146557199999996E-4</v>
      </c>
      <c r="P95" s="8">
        <v>2.19808948E-7</v>
      </c>
      <c r="Q95" s="8">
        <v>1.21583161E-11</v>
      </c>
      <c r="R95" s="8">
        <v>5.56524444E-9</v>
      </c>
      <c r="S95" s="8">
        <v>1.40057708E-12</v>
      </c>
      <c r="T95" s="7" t="s">
        <v>28</v>
      </c>
      <c r="U95" s="7" t="s">
        <v>50</v>
      </c>
      <c r="V95" s="7" t="s">
        <v>65</v>
      </c>
      <c r="W95" s="7" t="s">
        <v>5762</v>
      </c>
      <c r="X95" s="7" t="s">
        <v>49</v>
      </c>
      <c r="Y95" s="7">
        <f t="shared" si="4"/>
        <v>2.7999999999792635E-2</v>
      </c>
      <c r="Z95" s="9">
        <f t="shared" si="5"/>
        <v>5.5313108090576909E-3</v>
      </c>
    </row>
    <row r="96" spans="1:26" x14ac:dyDescent="0.2">
      <c r="A96" s="7" t="s">
        <v>431</v>
      </c>
      <c r="B96" s="7" t="s">
        <v>432</v>
      </c>
      <c r="C96" s="7">
        <v>2458439.5375472498</v>
      </c>
      <c r="D96" s="7">
        <v>2458439.5389573802</v>
      </c>
      <c r="E96" s="7" t="s">
        <v>433</v>
      </c>
      <c r="F96" s="7" t="s">
        <v>434</v>
      </c>
      <c r="G96" s="7">
        <v>2458439.5374083701</v>
      </c>
      <c r="H96" s="7">
        <v>2458439.53751022</v>
      </c>
      <c r="I96" s="7">
        <v>2097.5459999999998</v>
      </c>
      <c r="J96" s="7">
        <v>1.2E-2</v>
      </c>
      <c r="K96" s="7">
        <v>0.17199999999999999</v>
      </c>
      <c r="L96" s="7">
        <v>2.1000000000000001E-2</v>
      </c>
      <c r="M96" s="8">
        <v>5.4406561300000003E-5</v>
      </c>
      <c r="N96" s="8">
        <v>0.28014761700000002</v>
      </c>
      <c r="O96" s="8">
        <v>9.5144617399999995E-4</v>
      </c>
      <c r="P96" s="8">
        <v>1.9048970200000001E-7</v>
      </c>
      <c r="Q96" s="8">
        <v>1.22444786E-11</v>
      </c>
      <c r="R96" s="8">
        <v>5.7124222200000004E-9</v>
      </c>
      <c r="S96" s="8">
        <v>1.33975725E-12</v>
      </c>
      <c r="T96" s="7" t="s">
        <v>28</v>
      </c>
      <c r="U96" s="7" t="s">
        <v>50</v>
      </c>
      <c r="V96" s="7" t="s">
        <v>98</v>
      </c>
      <c r="W96" s="7" t="s">
        <v>5762</v>
      </c>
      <c r="X96" s="7" t="s">
        <v>49</v>
      </c>
      <c r="Y96" s="7">
        <f t="shared" si="4"/>
        <v>6.3999999999850843E-2</v>
      </c>
      <c r="Z96" s="9">
        <f t="shared" si="5"/>
        <v>6.4278952990330148E-3</v>
      </c>
    </row>
    <row r="97" spans="1:26" x14ac:dyDescent="0.2">
      <c r="A97" s="7" t="s">
        <v>435</v>
      </c>
      <c r="B97" s="7" t="s">
        <v>436</v>
      </c>
      <c r="C97" s="7">
        <v>2458442.4900002899</v>
      </c>
      <c r="D97" s="7">
        <v>2458442.49141016</v>
      </c>
      <c r="E97" s="7" t="s">
        <v>437</v>
      </c>
      <c r="F97" s="7" t="s">
        <v>438</v>
      </c>
      <c r="G97" s="7">
        <v>2458442.4898614101</v>
      </c>
      <c r="H97" s="7">
        <v>2458442.48996326</v>
      </c>
      <c r="I97" s="7">
        <v>2097.752</v>
      </c>
      <c r="J97" s="7">
        <v>8.9999999999999993E-3</v>
      </c>
      <c r="K97" s="7">
        <v>0.217</v>
      </c>
      <c r="L97" s="7">
        <v>0.02</v>
      </c>
      <c r="M97" s="8">
        <v>6.8782109099999996E-5</v>
      </c>
      <c r="N97" s="8">
        <v>0.28017155599999999</v>
      </c>
      <c r="O97" s="8">
        <v>9.5138354899999996E-4</v>
      </c>
      <c r="P97" s="8">
        <v>2.3911074599999998E-7</v>
      </c>
      <c r="Q97" s="8">
        <v>1.54978474E-11</v>
      </c>
      <c r="R97" s="8">
        <v>5.5461111100000002E-9</v>
      </c>
      <c r="S97" s="8">
        <v>3.7611786199999997E-12</v>
      </c>
      <c r="T97" s="7" t="s">
        <v>28</v>
      </c>
      <c r="U97" s="7" t="s">
        <v>50</v>
      </c>
      <c r="V97" s="7" t="s">
        <v>65</v>
      </c>
      <c r="W97" s="7" t="s">
        <v>5762</v>
      </c>
      <c r="X97" s="7" t="s">
        <v>49</v>
      </c>
      <c r="Y97" s="7">
        <f t="shared" si="4"/>
        <v>0.20600000000013097</v>
      </c>
      <c r="Z97" s="9">
        <f t="shared" si="5"/>
        <v>6.4814516533690213E-3</v>
      </c>
    </row>
    <row r="98" spans="1:26" x14ac:dyDescent="0.2">
      <c r="A98" s="7" t="s">
        <v>439</v>
      </c>
      <c r="B98" s="7" t="s">
        <v>440</v>
      </c>
      <c r="C98" s="7">
        <v>2458439.54575274</v>
      </c>
      <c r="D98" s="7">
        <v>2458439.5471626502</v>
      </c>
      <c r="E98" s="7" t="s">
        <v>441</v>
      </c>
      <c r="F98" s="7" t="s">
        <v>442</v>
      </c>
      <c r="G98" s="7">
        <v>2458439.5456138598</v>
      </c>
      <c r="H98" s="7">
        <v>2458439.5457157101</v>
      </c>
      <c r="I98" s="7">
        <v>2099.3989999999999</v>
      </c>
      <c r="J98" s="7">
        <v>1.4999999999999999E-2</v>
      </c>
      <c r="K98" s="7">
        <v>0.22600000000000001</v>
      </c>
      <c r="L98" s="7">
        <v>4.1000000000000002E-2</v>
      </c>
      <c r="M98" s="8">
        <v>5.7819988300000001E-5</v>
      </c>
      <c r="N98" s="8">
        <v>0.27957947100000002</v>
      </c>
      <c r="O98" s="8">
        <v>9.5088259100000003E-4</v>
      </c>
      <c r="P98" s="8">
        <v>2.0235267700000001E-7</v>
      </c>
      <c r="Q98" s="8">
        <v>1.37274298E-11</v>
      </c>
      <c r="R98" s="8">
        <v>5.7001111100000003E-9</v>
      </c>
      <c r="S98" s="8">
        <v>1.6127647399999999E-12</v>
      </c>
      <c r="T98" s="7" t="s">
        <v>28</v>
      </c>
      <c r="U98" s="7" t="s">
        <v>50</v>
      </c>
      <c r="V98" s="7" t="s">
        <v>98</v>
      </c>
      <c r="W98" s="7" t="s">
        <v>5762</v>
      </c>
      <c r="X98" s="7" t="s">
        <v>49</v>
      </c>
      <c r="Y98" s="7">
        <f t="shared" si="4"/>
        <v>1.6469999999999345</v>
      </c>
      <c r="Z98" s="9">
        <f t="shared" si="5"/>
        <v>6.7839131181842488E-3</v>
      </c>
    </row>
    <row r="99" spans="1:26" x14ac:dyDescent="0.2">
      <c r="A99" s="7" t="s">
        <v>443</v>
      </c>
      <c r="B99" s="7" t="s">
        <v>444</v>
      </c>
      <c r="C99" s="7">
        <v>2458439.5391749698</v>
      </c>
      <c r="D99" s="7">
        <v>2458439.5405851002</v>
      </c>
      <c r="E99" s="7" t="s">
        <v>445</v>
      </c>
      <c r="F99" s="7" t="s">
        <v>446</v>
      </c>
      <c r="G99" s="7">
        <v>2458439.5390360798</v>
      </c>
      <c r="H99" s="7">
        <v>2458439.5391379301</v>
      </c>
      <c r="I99" s="7">
        <v>2099.4270000000001</v>
      </c>
      <c r="J99" s="7">
        <v>2.4E-2</v>
      </c>
      <c r="K99" s="7">
        <v>0.13600000000000001</v>
      </c>
      <c r="L99" s="7">
        <v>3.0000000000000001E-3</v>
      </c>
      <c r="M99" s="8">
        <v>5.4312120600000002E-5</v>
      </c>
      <c r="N99" s="8">
        <v>0.279488666</v>
      </c>
      <c r="O99" s="8">
        <v>9.5087435299999999E-4</v>
      </c>
      <c r="P99" s="8">
        <v>1.90487489E-7</v>
      </c>
      <c r="Q99" s="8">
        <v>1.12899115E-11</v>
      </c>
      <c r="R99" s="8">
        <v>5.7071777800000002E-9</v>
      </c>
      <c r="S99" s="8">
        <v>2.2491300199999999E-12</v>
      </c>
      <c r="T99" s="7" t="s">
        <v>28</v>
      </c>
      <c r="U99" s="7" t="s">
        <v>50</v>
      </c>
      <c r="V99" s="7" t="s">
        <v>98</v>
      </c>
      <c r="W99" s="7" t="s">
        <v>5762</v>
      </c>
      <c r="X99" s="7" t="s">
        <v>49</v>
      </c>
      <c r="Y99" s="7">
        <f t="shared" si="4"/>
        <v>2.8000000000247383E-2</v>
      </c>
      <c r="Z99" s="9">
        <f t="shared" si="5"/>
        <v>5.9268519729398081E-3</v>
      </c>
    </row>
    <row r="100" spans="1:26" x14ac:dyDescent="0.2">
      <c r="A100" s="7" t="s">
        <v>447</v>
      </c>
      <c r="B100" s="7" t="s">
        <v>448</v>
      </c>
      <c r="C100" s="7">
        <v>2458441.4737424799</v>
      </c>
      <c r="D100" s="7">
        <v>2458441.4751523901</v>
      </c>
      <c r="E100" s="7" t="s">
        <v>449</v>
      </c>
      <c r="F100" s="7" t="s">
        <v>450</v>
      </c>
      <c r="G100" s="7">
        <v>2458441.4736035899</v>
      </c>
      <c r="H100" s="7">
        <v>2458441.4737054398</v>
      </c>
      <c r="I100" s="7">
        <v>2099.4319999999998</v>
      </c>
      <c r="J100" s="7">
        <v>2.5999999999999999E-2</v>
      </c>
      <c r="K100" s="7">
        <v>0.13500000000000001</v>
      </c>
      <c r="L100" s="7">
        <v>3.0000000000000001E-3</v>
      </c>
      <c r="M100" s="8">
        <v>5.0760656599999999E-5</v>
      </c>
      <c r="N100" s="8">
        <v>0.27955242800000002</v>
      </c>
      <c r="O100" s="8">
        <v>9.5087267199999998E-4</v>
      </c>
      <c r="P100" s="8">
        <v>1.7820422800000001E-7</v>
      </c>
      <c r="Q100" s="8">
        <v>1.1727847499999999E-11</v>
      </c>
      <c r="R100" s="8">
        <v>5.5463777799999997E-9</v>
      </c>
      <c r="S100" s="8">
        <v>1.31924374E-12</v>
      </c>
      <c r="T100" s="7" t="s">
        <v>28</v>
      </c>
      <c r="U100" s="7" t="s">
        <v>50</v>
      </c>
      <c r="V100" s="7" t="s">
        <v>56</v>
      </c>
      <c r="W100" s="7" t="s">
        <v>5762</v>
      </c>
      <c r="X100" s="7" t="s">
        <v>49</v>
      </c>
      <c r="Y100" s="7">
        <f t="shared" si="4"/>
        <v>4.999999999654392E-3</v>
      </c>
      <c r="Z100" s="9">
        <f t="shared" si="5"/>
        <v>6.5811275252122521E-3</v>
      </c>
    </row>
    <row r="101" spans="1:26" x14ac:dyDescent="0.2">
      <c r="A101" s="7" t="s">
        <v>451</v>
      </c>
      <c r="B101" s="7" t="s">
        <v>452</v>
      </c>
      <c r="C101" s="7">
        <v>2458439.70523164</v>
      </c>
      <c r="D101" s="7">
        <v>2458439.7066415399</v>
      </c>
      <c r="E101" s="7" t="s">
        <v>453</v>
      </c>
      <c r="F101" s="7" t="s">
        <v>454</v>
      </c>
      <c r="G101" s="7">
        <v>2458439.70509275</v>
      </c>
      <c r="H101" s="7">
        <v>2458439.7051945901</v>
      </c>
      <c r="I101" s="7">
        <v>2099.453</v>
      </c>
      <c r="J101" s="7">
        <v>7.0000000000000001E-3</v>
      </c>
      <c r="K101" s="7">
        <v>0.14199999999999999</v>
      </c>
      <c r="L101" s="7">
        <v>4.0000000000000001E-3</v>
      </c>
      <c r="M101" s="8">
        <v>5.61189005E-5</v>
      </c>
      <c r="N101" s="8">
        <v>0.27956509000000002</v>
      </c>
      <c r="O101" s="8">
        <v>9.5086620600000002E-4</v>
      </c>
      <c r="P101" s="8">
        <v>1.96596118E-7</v>
      </c>
      <c r="Q101" s="8">
        <v>9.7304814199999993E-12</v>
      </c>
      <c r="R101" s="8">
        <v>5.7226222200000002E-9</v>
      </c>
      <c r="S101" s="8">
        <v>2.9640949000000001E-12</v>
      </c>
      <c r="T101" s="7" t="s">
        <v>28</v>
      </c>
      <c r="U101" s="7" t="s">
        <v>50</v>
      </c>
      <c r="V101" s="7" t="s">
        <v>98</v>
      </c>
      <c r="W101" s="7" t="s">
        <v>5762</v>
      </c>
      <c r="X101" s="7" t="s">
        <v>49</v>
      </c>
      <c r="Y101" s="7">
        <f t="shared" si="4"/>
        <v>2.1000000000185537E-2</v>
      </c>
      <c r="Z101" s="9">
        <f t="shared" si="5"/>
        <v>4.949477903729513E-3</v>
      </c>
    </row>
    <row r="102" spans="1:26" x14ac:dyDescent="0.2">
      <c r="A102" s="7" t="s">
        <v>455</v>
      </c>
      <c r="B102" s="7" t="s">
        <v>456</v>
      </c>
      <c r="C102" s="7">
        <v>2458442.4883751599</v>
      </c>
      <c r="D102" s="7">
        <v>2458442.48978503</v>
      </c>
      <c r="E102" s="7" t="s">
        <v>457</v>
      </c>
      <c r="F102" s="7" t="s">
        <v>458</v>
      </c>
      <c r="G102" s="7">
        <v>2458442.4882362802</v>
      </c>
      <c r="H102" s="7">
        <v>2458442.4883381301</v>
      </c>
      <c r="I102" s="7">
        <v>2099.732</v>
      </c>
      <c r="J102" s="7">
        <v>6.0000000000000001E-3</v>
      </c>
      <c r="K102" s="7">
        <v>0.13100000000000001</v>
      </c>
      <c r="L102" s="7">
        <v>1E-3</v>
      </c>
      <c r="M102" s="8">
        <v>6.8673172800000001E-5</v>
      </c>
      <c r="N102" s="8">
        <v>0.27954871199999998</v>
      </c>
      <c r="O102" s="8">
        <v>9.5078138500000002E-4</v>
      </c>
      <c r="P102" s="8">
        <v>2.39107846E-7</v>
      </c>
      <c r="Q102" s="8">
        <v>1.4982612499999999E-11</v>
      </c>
      <c r="R102" s="8">
        <v>5.5414888900000003E-9</v>
      </c>
      <c r="S102" s="8">
        <v>1.5900574900000001E-12</v>
      </c>
      <c r="T102" s="7" t="s">
        <v>28</v>
      </c>
      <c r="U102" s="7" t="s">
        <v>50</v>
      </c>
      <c r="V102" s="7" t="s">
        <v>65</v>
      </c>
      <c r="W102" s="7" t="s">
        <v>5762</v>
      </c>
      <c r="X102" s="7" t="s">
        <v>49</v>
      </c>
      <c r="Y102" s="7">
        <f t="shared" si="4"/>
        <v>0.27899999999999636</v>
      </c>
      <c r="Z102" s="9">
        <f t="shared" si="5"/>
        <v>6.2660480409329599E-3</v>
      </c>
    </row>
    <row r="103" spans="1:26" x14ac:dyDescent="0.2">
      <c r="A103" s="7" t="s">
        <v>459</v>
      </c>
      <c r="B103" s="7" t="s">
        <v>460</v>
      </c>
      <c r="C103" s="7">
        <v>2458439.5473802299</v>
      </c>
      <c r="D103" s="7">
        <v>2458439.5487897801</v>
      </c>
      <c r="E103" s="7" t="s">
        <v>461</v>
      </c>
      <c r="F103" s="7" t="s">
        <v>462</v>
      </c>
      <c r="G103" s="7">
        <v>2458439.5472413502</v>
      </c>
      <c r="H103" s="7">
        <v>2458439.5473432001</v>
      </c>
      <c r="I103" s="7">
        <v>2101.42</v>
      </c>
      <c r="J103" s="7">
        <v>0.01</v>
      </c>
      <c r="K103" s="7">
        <v>0.23499999999999999</v>
      </c>
      <c r="L103" s="7">
        <v>1.9E-2</v>
      </c>
      <c r="M103" s="8">
        <v>5.7799294299999999E-5</v>
      </c>
      <c r="N103" s="8">
        <v>0.279449642</v>
      </c>
      <c r="O103" s="8">
        <v>9.5068297600000001E-4</v>
      </c>
      <c r="P103" s="8">
        <v>2.0234935900000001E-7</v>
      </c>
      <c r="Q103" s="8">
        <v>1.2094209800000001E-11</v>
      </c>
      <c r="R103" s="8">
        <v>5.7171333299999998E-9</v>
      </c>
      <c r="S103" s="8">
        <v>1.58973983E-12</v>
      </c>
      <c r="T103" s="7" t="s">
        <v>28</v>
      </c>
      <c r="U103" s="7" t="s">
        <v>50</v>
      </c>
      <c r="V103" s="7" t="s">
        <v>98</v>
      </c>
      <c r="W103" s="7" t="s">
        <v>5762</v>
      </c>
      <c r="X103" s="7" t="s">
        <v>49</v>
      </c>
      <c r="Y103" s="7">
        <f t="shared" si="4"/>
        <v>1.6880000000001019</v>
      </c>
      <c r="Z103" s="9">
        <f t="shared" si="5"/>
        <v>5.9768955334323541E-3</v>
      </c>
    </row>
    <row r="104" spans="1:26" x14ac:dyDescent="0.2">
      <c r="A104" s="7" t="s">
        <v>463</v>
      </c>
      <c r="B104" s="7" t="s">
        <v>464</v>
      </c>
      <c r="C104" s="7">
        <v>2458439.7036156398</v>
      </c>
      <c r="D104" s="7">
        <v>2458439.7050256399</v>
      </c>
      <c r="E104" s="7" t="s">
        <v>465</v>
      </c>
      <c r="F104" s="7" t="s">
        <v>466</v>
      </c>
      <c r="G104" s="7">
        <v>2458439.7034767098</v>
      </c>
      <c r="H104" s="7">
        <v>2458439.70357863</v>
      </c>
      <c r="I104" s="7">
        <v>2101.433</v>
      </c>
      <c r="J104" s="7">
        <v>6.0000000000000001E-3</v>
      </c>
      <c r="K104" s="7">
        <v>0.19900000000000001</v>
      </c>
      <c r="L104" s="7">
        <v>1.6E-2</v>
      </c>
      <c r="M104" s="8">
        <v>5.6106627500000001E-5</v>
      </c>
      <c r="N104" s="8">
        <v>0.27944887000000002</v>
      </c>
      <c r="O104" s="8">
        <v>9.5068281799999999E-4</v>
      </c>
      <c r="P104" s="8">
        <v>1.9659712000000001E-7</v>
      </c>
      <c r="Q104" s="8">
        <v>1.14453269E-11</v>
      </c>
      <c r="R104" s="8">
        <v>5.7228222200000003E-9</v>
      </c>
      <c r="S104" s="8">
        <v>1.57088407E-12</v>
      </c>
      <c r="T104" s="7" t="s">
        <v>28</v>
      </c>
      <c r="U104" s="7" t="s">
        <v>50</v>
      </c>
      <c r="V104" s="7" t="s">
        <v>98</v>
      </c>
      <c r="W104" s="7" t="s">
        <v>5762</v>
      </c>
      <c r="X104" s="7" t="s">
        <v>49</v>
      </c>
      <c r="Y104" s="7">
        <f t="shared" si="4"/>
        <v>1.2999999999919964E-2</v>
      </c>
      <c r="Z104" s="9">
        <f t="shared" si="5"/>
        <v>5.8217164625809373E-3</v>
      </c>
    </row>
    <row r="105" spans="1:26" x14ac:dyDescent="0.2">
      <c r="A105" s="7" t="s">
        <v>467</v>
      </c>
      <c r="B105" s="7" t="s">
        <v>468</v>
      </c>
      <c r="C105" s="7">
        <v>2458441.4721149802</v>
      </c>
      <c r="D105" s="7">
        <v>2458441.4735248899</v>
      </c>
      <c r="E105" s="7" t="s">
        <v>469</v>
      </c>
      <c r="F105" s="7" t="s">
        <v>470</v>
      </c>
      <c r="G105" s="7">
        <v>2458441.4719761</v>
      </c>
      <c r="H105" s="7">
        <v>2458441.4720779499</v>
      </c>
      <c r="I105" s="7">
        <v>2101.4549999999999</v>
      </c>
      <c r="J105" s="7">
        <v>5.0000000000000001E-3</v>
      </c>
      <c r="K105" s="7">
        <v>0.16600000000000001</v>
      </c>
      <c r="L105" s="7">
        <v>1.4999999999999999E-2</v>
      </c>
      <c r="M105" s="8">
        <v>5.0748968799999997E-5</v>
      </c>
      <c r="N105" s="8">
        <v>0.27944757799999997</v>
      </c>
      <c r="O105" s="8">
        <v>9.5068255399999996E-4</v>
      </c>
      <c r="P105" s="8">
        <v>1.7820226899999999E-7</v>
      </c>
      <c r="Q105" s="8">
        <v>1.6485845499999999E-11</v>
      </c>
      <c r="R105" s="8">
        <v>5.5539333300000002E-9</v>
      </c>
      <c r="S105" s="8">
        <v>4.0192717600000004E-12</v>
      </c>
      <c r="T105" s="7" t="s">
        <v>28</v>
      </c>
      <c r="U105" s="7" t="s">
        <v>50</v>
      </c>
      <c r="V105" s="7" t="s">
        <v>56</v>
      </c>
      <c r="W105" s="7" t="s">
        <v>5762</v>
      </c>
      <c r="X105" s="7" t="s">
        <v>49</v>
      </c>
      <c r="Y105" s="7">
        <f t="shared" si="4"/>
        <v>2.1999999999934516E-2</v>
      </c>
      <c r="Z105" s="9">
        <f t="shared" si="5"/>
        <v>9.2511984232928023E-3</v>
      </c>
    </row>
    <row r="106" spans="1:26" x14ac:dyDescent="0.2">
      <c r="A106" s="7" t="s">
        <v>471</v>
      </c>
      <c r="B106" s="7" t="s">
        <v>472</v>
      </c>
      <c r="C106" s="7">
        <v>2458442.4867595201</v>
      </c>
      <c r="D106" s="7">
        <v>2458442.4881691602</v>
      </c>
      <c r="E106" s="7" t="s">
        <v>473</v>
      </c>
      <c r="F106" s="7" t="s">
        <v>474</v>
      </c>
      <c r="G106" s="7">
        <v>2458442.4866206399</v>
      </c>
      <c r="H106" s="7">
        <v>2458442.48672248</v>
      </c>
      <c r="I106" s="7">
        <v>2101.6149999999998</v>
      </c>
      <c r="J106" s="7">
        <v>1.2999999999999999E-2</v>
      </c>
      <c r="K106" s="7">
        <v>0.184</v>
      </c>
      <c r="L106" s="7">
        <v>7.3999999999999996E-2</v>
      </c>
      <c r="M106" s="8">
        <v>6.86493417E-5</v>
      </c>
      <c r="N106" s="8">
        <v>0.27943822800000001</v>
      </c>
      <c r="O106" s="8">
        <v>9.5068064200000001E-4</v>
      </c>
      <c r="P106" s="8">
        <v>2.39106315E-7</v>
      </c>
      <c r="Q106" s="8">
        <v>1.62395636E-11</v>
      </c>
      <c r="R106" s="8">
        <v>5.5534444399999997E-9</v>
      </c>
      <c r="S106" s="8">
        <v>1.50084151E-12</v>
      </c>
      <c r="T106" s="7" t="s">
        <v>28</v>
      </c>
      <c r="U106" s="7" t="s">
        <v>50</v>
      </c>
      <c r="V106" s="7" t="s">
        <v>65</v>
      </c>
      <c r="W106" s="7" t="s">
        <v>5762</v>
      </c>
      <c r="X106" s="7" t="s">
        <v>49</v>
      </c>
      <c r="Y106" s="7">
        <f t="shared" si="4"/>
        <v>0.15999999999985448</v>
      </c>
      <c r="Z106" s="9">
        <f t="shared" si="5"/>
        <v>6.791775282053927E-3</v>
      </c>
    </row>
    <row r="107" spans="1:26" x14ac:dyDescent="0.2">
      <c r="A107" s="7" t="s">
        <v>475</v>
      </c>
      <c r="B107" s="7" t="s">
        <v>476</v>
      </c>
      <c r="C107" s="7">
        <v>2458439.5490051699</v>
      </c>
      <c r="D107" s="7">
        <v>2458439.5504033798</v>
      </c>
      <c r="E107" s="7" t="s">
        <v>477</v>
      </c>
      <c r="F107" s="7" t="s">
        <v>478</v>
      </c>
      <c r="G107" s="7">
        <v>2458439.5488684899</v>
      </c>
      <c r="H107" s="7">
        <v>2458439.5489681298</v>
      </c>
      <c r="I107" s="7">
        <v>2103.415</v>
      </c>
      <c r="J107" s="7">
        <v>1E-3</v>
      </c>
      <c r="K107" s="7">
        <v>0.13500000000000001</v>
      </c>
      <c r="L107" s="7">
        <v>2E-3</v>
      </c>
      <c r="M107" s="8">
        <v>5.7782161399999997E-5</v>
      </c>
      <c r="N107" s="8">
        <v>0.27933254499999999</v>
      </c>
      <c r="O107" s="8">
        <v>9.5065903199999995E-4</v>
      </c>
      <c r="P107" s="8">
        <v>2.0235127800000001E-7</v>
      </c>
      <c r="Q107" s="8">
        <v>1.3495850999999999E-11</v>
      </c>
      <c r="R107" s="8">
        <v>5.6998863599999998E-9</v>
      </c>
      <c r="S107" s="8">
        <v>2.6167253600000001E-12</v>
      </c>
      <c r="T107" s="7" t="s">
        <v>28</v>
      </c>
      <c r="U107" s="7" t="s">
        <v>50</v>
      </c>
      <c r="V107" s="7" t="s">
        <v>98</v>
      </c>
      <c r="W107" s="7" t="s">
        <v>5762</v>
      </c>
      <c r="X107" s="7" t="s">
        <v>49</v>
      </c>
      <c r="Y107" s="7">
        <f t="shared" si="4"/>
        <v>1.8000000000001819</v>
      </c>
      <c r="Z107" s="9">
        <f t="shared" si="5"/>
        <v>6.669516067993402E-3</v>
      </c>
    </row>
    <row r="108" spans="1:26" x14ac:dyDescent="0.2">
      <c r="A108" s="7" t="s">
        <v>479</v>
      </c>
      <c r="B108" s="7" t="s">
        <v>480</v>
      </c>
      <c r="C108" s="7">
        <v>2458439.7019904298</v>
      </c>
      <c r="D108" s="7">
        <v>2458439.7034003302</v>
      </c>
      <c r="E108" s="7" t="s">
        <v>481</v>
      </c>
      <c r="F108" s="7" t="s">
        <v>482</v>
      </c>
      <c r="G108" s="7">
        <v>2458439.70185155</v>
      </c>
      <c r="H108" s="7">
        <v>2458439.7019534102</v>
      </c>
      <c r="I108" s="7">
        <v>2103.4189999999999</v>
      </c>
      <c r="J108" s="7">
        <v>2E-3</v>
      </c>
      <c r="K108" s="7">
        <v>0.13200000000000001</v>
      </c>
      <c r="L108" s="7">
        <v>1E-3</v>
      </c>
      <c r="M108" s="8">
        <v>5.60885581E-5</v>
      </c>
      <c r="N108" s="8">
        <v>0.27933233000000002</v>
      </c>
      <c r="O108" s="8">
        <v>9.5065898800000001E-4</v>
      </c>
      <c r="P108" s="8">
        <v>1.9660051599999999E-7</v>
      </c>
      <c r="Q108" s="8">
        <v>1.18979194E-11</v>
      </c>
      <c r="R108" s="8">
        <v>5.7128666699999998E-9</v>
      </c>
      <c r="S108" s="8">
        <v>1.4077706400000001E-12</v>
      </c>
      <c r="T108" s="7" t="s">
        <v>28</v>
      </c>
      <c r="U108" s="7" t="s">
        <v>50</v>
      </c>
      <c r="V108" s="7" t="s">
        <v>98</v>
      </c>
      <c r="W108" s="7" t="s">
        <v>5762</v>
      </c>
      <c r="X108" s="7" t="s">
        <v>49</v>
      </c>
      <c r="Y108" s="7">
        <f t="shared" si="4"/>
        <v>3.9999999999054126E-3</v>
      </c>
      <c r="Z108" s="9">
        <f t="shared" si="5"/>
        <v>6.0518251132158779E-3</v>
      </c>
    </row>
    <row r="109" spans="1:26" x14ac:dyDescent="0.2">
      <c r="A109" s="7" t="s">
        <v>483</v>
      </c>
      <c r="B109" s="7" t="s">
        <v>484</v>
      </c>
      <c r="C109" s="7">
        <v>2458441.4704898</v>
      </c>
      <c r="D109" s="7">
        <v>2458441.4718997101</v>
      </c>
      <c r="E109" s="7" t="s">
        <v>485</v>
      </c>
      <c r="F109" s="7" t="s">
        <v>486</v>
      </c>
      <c r="G109" s="7">
        <v>2458441.4703509202</v>
      </c>
      <c r="H109" s="7">
        <v>2458441.4704527701</v>
      </c>
      <c r="I109" s="7">
        <v>2103.4229999999998</v>
      </c>
      <c r="J109" s="7">
        <v>1E-3</v>
      </c>
      <c r="K109" s="7">
        <v>0.127</v>
      </c>
      <c r="L109" s="7">
        <v>1E-3</v>
      </c>
      <c r="M109" s="8">
        <v>5.0726902699999997E-5</v>
      </c>
      <c r="N109" s="8">
        <v>0.27933208100000001</v>
      </c>
      <c r="O109" s="8">
        <v>9.50658937E-4</v>
      </c>
      <c r="P109" s="8">
        <v>1.7819902099999999E-7</v>
      </c>
      <c r="Q109" s="8">
        <v>1.2259825499999999E-11</v>
      </c>
      <c r="R109" s="8">
        <v>5.5586888899999998E-9</v>
      </c>
      <c r="S109" s="8">
        <v>1.1108600699999999E-11</v>
      </c>
      <c r="T109" s="7" t="s">
        <v>28</v>
      </c>
      <c r="U109" s="7" t="s">
        <v>50</v>
      </c>
      <c r="V109" s="7" t="s">
        <v>56</v>
      </c>
      <c r="W109" s="7" t="s">
        <v>5762</v>
      </c>
      <c r="X109" s="7" t="s">
        <v>49</v>
      </c>
      <c r="Y109" s="7">
        <f t="shared" si="4"/>
        <v>3.9999999999054126E-3</v>
      </c>
      <c r="Z109" s="9">
        <f t="shared" si="5"/>
        <v>6.879850086269553E-3</v>
      </c>
    </row>
    <row r="110" spans="1:26" x14ac:dyDescent="0.2">
      <c r="A110" s="7" t="s">
        <v>487</v>
      </c>
      <c r="B110" s="7" t="s">
        <v>488</v>
      </c>
      <c r="C110" s="7">
        <v>2458442.4851345001</v>
      </c>
      <c r="D110" s="7">
        <v>2458442.4865442598</v>
      </c>
      <c r="E110" s="7" t="s">
        <v>489</v>
      </c>
      <c r="F110" s="7" t="s">
        <v>490</v>
      </c>
      <c r="G110" s="7">
        <v>2458442.4849956199</v>
      </c>
      <c r="H110" s="7">
        <v>2458442.4850974702</v>
      </c>
      <c r="I110" s="7">
        <v>2103.6480000000001</v>
      </c>
      <c r="J110" s="7">
        <v>1.7999999999999999E-2</v>
      </c>
      <c r="K110" s="7">
        <v>0.14299999999999999</v>
      </c>
      <c r="L110" s="7">
        <v>3.0000000000000001E-3</v>
      </c>
      <c r="M110" s="8">
        <v>6.86216112E-5</v>
      </c>
      <c r="N110" s="8">
        <v>0.27931887</v>
      </c>
      <c r="O110" s="8">
        <v>9.5065623599999995E-4</v>
      </c>
      <c r="P110" s="8">
        <v>2.3910858200000002E-7</v>
      </c>
      <c r="Q110" s="8">
        <v>1.5616315099999999E-11</v>
      </c>
      <c r="R110" s="8">
        <v>5.5562888899999999E-9</v>
      </c>
      <c r="S110" s="8">
        <v>1.27247472E-12</v>
      </c>
      <c r="T110" s="7" t="s">
        <v>28</v>
      </c>
      <c r="U110" s="7" t="s">
        <v>50</v>
      </c>
      <c r="V110" s="7" t="s">
        <v>65</v>
      </c>
      <c r="W110" s="7" t="s">
        <v>5762</v>
      </c>
      <c r="X110" s="7" t="s">
        <v>49</v>
      </c>
      <c r="Y110" s="7">
        <f t="shared" si="4"/>
        <v>0.2250000000003638</v>
      </c>
      <c r="Z110" s="9">
        <f t="shared" si="5"/>
        <v>6.5310558782034839E-3</v>
      </c>
    </row>
    <row r="111" spans="1:26" x14ac:dyDescent="0.2">
      <c r="A111" s="7" t="s">
        <v>491</v>
      </c>
      <c r="B111" s="7" t="s">
        <v>492</v>
      </c>
      <c r="C111" s="7">
        <v>2458439.55062107</v>
      </c>
      <c r="D111" s="7">
        <v>2458439.5520309801</v>
      </c>
      <c r="E111" s="7" t="s">
        <v>493</v>
      </c>
      <c r="F111" s="7" t="s">
        <v>494</v>
      </c>
      <c r="G111" s="7">
        <v>2458439.5504820901</v>
      </c>
      <c r="H111" s="7">
        <v>2458439.55058394</v>
      </c>
      <c r="I111" s="7">
        <v>2105.3780000000002</v>
      </c>
      <c r="J111" s="7">
        <v>5.0000000000000001E-3</v>
      </c>
      <c r="K111" s="7">
        <v>0.17899999999999999</v>
      </c>
      <c r="L111" s="7">
        <v>1.7999999999999999E-2</v>
      </c>
      <c r="M111" s="8">
        <v>5.7698412599999999E-5</v>
      </c>
      <c r="N111" s="8">
        <v>0.27891406099999999</v>
      </c>
      <c r="O111" s="8">
        <v>9.5062338900000001E-4</v>
      </c>
      <c r="P111" s="8">
        <v>2.0235171099999999E-7</v>
      </c>
      <c r="Q111" s="8">
        <v>1.32107596E-11</v>
      </c>
      <c r="R111" s="8">
        <v>5.6980888900000003E-9</v>
      </c>
      <c r="S111" s="8">
        <v>1.2581050400000001E-12</v>
      </c>
      <c r="T111" s="7" t="s">
        <v>28</v>
      </c>
      <c r="U111" s="7" t="s">
        <v>50</v>
      </c>
      <c r="V111" s="7" t="s">
        <v>98</v>
      </c>
      <c r="W111" s="7" t="s">
        <v>5762</v>
      </c>
      <c r="X111" s="7" t="s">
        <v>49</v>
      </c>
      <c r="Y111" s="7">
        <f t="shared" si="4"/>
        <v>1.7300000000000182</v>
      </c>
      <c r="Z111" s="9">
        <f t="shared" si="5"/>
        <v>6.5286127479297663E-3</v>
      </c>
    </row>
    <row r="112" spans="1:26" x14ac:dyDescent="0.2">
      <c r="A112" s="7" t="s">
        <v>495</v>
      </c>
      <c r="B112" s="7" t="s">
        <v>496</v>
      </c>
      <c r="C112" s="7">
        <v>2458439.7003628202</v>
      </c>
      <c r="D112" s="7">
        <v>2458439.7017728598</v>
      </c>
      <c r="E112" s="7" t="s">
        <v>497</v>
      </c>
      <c r="F112" s="7" t="s">
        <v>498</v>
      </c>
      <c r="G112" s="7">
        <v>2458439.70022396</v>
      </c>
      <c r="H112" s="7">
        <v>2458439.7003257899</v>
      </c>
      <c r="I112" s="7">
        <v>2105.3879999999999</v>
      </c>
      <c r="J112" s="7">
        <v>5.0000000000000001E-3</v>
      </c>
      <c r="K112" s="7">
        <v>0.21299999999999999</v>
      </c>
      <c r="L112" s="7">
        <v>2.1999999999999999E-2</v>
      </c>
      <c r="M112" s="8">
        <v>5.6000719099999998E-5</v>
      </c>
      <c r="N112" s="8">
        <v>0.27890999599999999</v>
      </c>
      <c r="O112" s="8">
        <v>9.5062294800000004E-4</v>
      </c>
      <c r="P112" s="8">
        <v>1.96603108E-7</v>
      </c>
      <c r="Q112" s="8">
        <v>1.1149444500000001E-11</v>
      </c>
      <c r="R112" s="8">
        <v>5.7330444400000002E-9</v>
      </c>
      <c r="S112" s="8">
        <v>3.0147784100000002E-12</v>
      </c>
      <c r="T112" s="7" t="s">
        <v>28</v>
      </c>
      <c r="U112" s="7" t="s">
        <v>50</v>
      </c>
      <c r="V112" s="7" t="s">
        <v>98</v>
      </c>
      <c r="W112" s="7" t="s">
        <v>5762</v>
      </c>
      <c r="X112" s="7" t="s">
        <v>49</v>
      </c>
      <c r="Y112" s="7">
        <f t="shared" si="4"/>
        <v>9.9999999997635314E-3</v>
      </c>
      <c r="Z112" s="9">
        <f t="shared" si="5"/>
        <v>5.6710418331738684E-3</v>
      </c>
    </row>
    <row r="113" spans="1:26" x14ac:dyDescent="0.2">
      <c r="A113" s="7" t="s">
        <v>499</v>
      </c>
      <c r="B113" s="7" t="s">
        <v>500</v>
      </c>
      <c r="C113" s="7">
        <v>2458441.4688623101</v>
      </c>
      <c r="D113" s="7">
        <v>2458441.4702722202</v>
      </c>
      <c r="E113" s="7" t="s">
        <v>501</v>
      </c>
      <c r="F113" s="7" t="s">
        <v>502</v>
      </c>
      <c r="G113" s="7">
        <v>2458441.4687234298</v>
      </c>
      <c r="H113" s="7">
        <v>2458441.46882527</v>
      </c>
      <c r="I113" s="7">
        <v>2105.4050000000002</v>
      </c>
      <c r="J113" s="7">
        <v>5.0000000000000001E-3</v>
      </c>
      <c r="K113" s="7">
        <v>0.245</v>
      </c>
      <c r="L113" s="7">
        <v>4.0000000000000001E-3</v>
      </c>
      <c r="M113" s="8">
        <v>5.06528238E-5</v>
      </c>
      <c r="N113" s="8">
        <v>0.27890283500000002</v>
      </c>
      <c r="O113" s="8">
        <v>9.5062217000000001E-4</v>
      </c>
      <c r="P113" s="8">
        <v>1.7820447700000001E-7</v>
      </c>
      <c r="Q113" s="8">
        <v>1.2668708999999999E-11</v>
      </c>
      <c r="R113" s="8">
        <v>5.5576222200000001E-9</v>
      </c>
      <c r="S113" s="8">
        <v>5.8863821600000003E-12</v>
      </c>
      <c r="T113" s="7" t="s">
        <v>28</v>
      </c>
      <c r="U113" s="7" t="s">
        <v>50</v>
      </c>
      <c r="V113" s="7" t="s">
        <v>56</v>
      </c>
      <c r="W113" s="7" t="s">
        <v>5762</v>
      </c>
      <c r="X113" s="7" t="s">
        <v>49</v>
      </c>
      <c r="Y113" s="7">
        <f t="shared" si="4"/>
        <v>1.7000000000280124E-2</v>
      </c>
      <c r="Z113" s="9">
        <f t="shared" si="5"/>
        <v>7.1090857049567833E-3</v>
      </c>
    </row>
    <row r="114" spans="1:26" x14ac:dyDescent="0.2">
      <c r="A114" s="7" t="s">
        <v>503</v>
      </c>
      <c r="B114" s="7" t="s">
        <v>504</v>
      </c>
      <c r="C114" s="7">
        <v>2458442.4835071699</v>
      </c>
      <c r="D114" s="7">
        <v>2458442.4849168099</v>
      </c>
      <c r="E114" s="7" t="s">
        <v>505</v>
      </c>
      <c r="F114" s="7" t="s">
        <v>506</v>
      </c>
      <c r="G114" s="7">
        <v>2458442.4833682901</v>
      </c>
      <c r="H114" s="7">
        <v>2458442.48347014</v>
      </c>
      <c r="I114" s="7">
        <v>2105.4969999999998</v>
      </c>
      <c r="J114" s="7">
        <v>4.3999999999999997E-2</v>
      </c>
      <c r="K114" s="7">
        <v>0.127</v>
      </c>
      <c r="L114" s="7">
        <v>2E-3</v>
      </c>
      <c r="M114" s="8">
        <v>6.8510272599999993E-5</v>
      </c>
      <c r="N114" s="8">
        <v>0.27886560100000002</v>
      </c>
      <c r="O114" s="8">
        <v>9.5061812700000001E-4</v>
      </c>
      <c r="P114" s="8">
        <v>2.3911105900000001E-7</v>
      </c>
      <c r="Q114" s="8">
        <v>1.55496913E-11</v>
      </c>
      <c r="R114" s="8">
        <v>5.56806667E-9</v>
      </c>
      <c r="S114" s="8">
        <v>1.467837E-12</v>
      </c>
      <c r="T114" s="7" t="s">
        <v>28</v>
      </c>
      <c r="U114" s="7" t="s">
        <v>50</v>
      </c>
      <c r="V114" s="7" t="s">
        <v>65</v>
      </c>
      <c r="W114" s="7" t="s">
        <v>5762</v>
      </c>
      <c r="X114" s="7" t="s">
        <v>49</v>
      </c>
      <c r="Y114" s="7">
        <f t="shared" si="4"/>
        <v>9.1999999999643478E-2</v>
      </c>
      <c r="Z114" s="9">
        <f t="shared" si="5"/>
        <v>6.5031251022145322E-3</v>
      </c>
    </row>
    <row r="115" spans="1:26" x14ac:dyDescent="0.2">
      <c r="A115" s="7" t="s">
        <v>507</v>
      </c>
      <c r="B115" s="7" t="s">
        <v>508</v>
      </c>
      <c r="C115" s="7">
        <v>2458439.5522485799</v>
      </c>
      <c r="D115" s="7">
        <v>2458439.5536584798</v>
      </c>
      <c r="E115" s="7" t="s">
        <v>509</v>
      </c>
      <c r="F115" s="7" t="s">
        <v>510</v>
      </c>
      <c r="G115" s="7">
        <v>2458439.5521096899</v>
      </c>
      <c r="H115" s="7">
        <v>2458439.5522115398</v>
      </c>
      <c r="I115" s="7">
        <v>2107.3789999999999</v>
      </c>
      <c r="J115" s="7">
        <v>7.0000000000000001E-3</v>
      </c>
      <c r="K115" s="7">
        <v>0.21199999999999999</v>
      </c>
      <c r="L115" s="7">
        <v>1.9E-2</v>
      </c>
      <c r="M115" s="8">
        <v>5.75392552E-5</v>
      </c>
      <c r="N115" s="8">
        <v>0.278102982</v>
      </c>
      <c r="O115" s="8">
        <v>9.5053532499999997E-4</v>
      </c>
      <c r="P115" s="8">
        <v>2.0235154299999999E-7</v>
      </c>
      <c r="Q115" s="8">
        <v>1.2378764599999999E-11</v>
      </c>
      <c r="R115" s="8">
        <v>5.6866444400000001E-9</v>
      </c>
      <c r="S115" s="8">
        <v>2.14429005E-12</v>
      </c>
      <c r="T115" s="7" t="s">
        <v>28</v>
      </c>
      <c r="U115" s="7" t="s">
        <v>50</v>
      </c>
      <c r="V115" s="7" t="s">
        <v>98</v>
      </c>
      <c r="W115" s="7" t="s">
        <v>5762</v>
      </c>
      <c r="X115" s="7" t="s">
        <v>49</v>
      </c>
      <c r="Y115" s="7">
        <f t="shared" si="4"/>
        <v>1.8820000000000618</v>
      </c>
      <c r="Z115" s="9">
        <f t="shared" si="5"/>
        <v>6.117455007496532E-3</v>
      </c>
    </row>
    <row r="116" spans="1:26" x14ac:dyDescent="0.2">
      <c r="A116" s="7" t="s">
        <v>511</v>
      </c>
      <c r="B116" s="7" t="s">
        <v>512</v>
      </c>
      <c r="C116" s="7">
        <v>2458439.6987353498</v>
      </c>
      <c r="D116" s="7">
        <v>2458439.7001475501</v>
      </c>
      <c r="E116" s="7" t="s">
        <v>513</v>
      </c>
      <c r="F116" s="7" t="s">
        <v>514</v>
      </c>
      <c r="G116" s="7">
        <v>2458439.6985964598</v>
      </c>
      <c r="H116" s="7">
        <v>2458439.6986982999</v>
      </c>
      <c r="I116" s="7">
        <v>2107.3939999999998</v>
      </c>
      <c r="J116" s="7">
        <v>5.0000000000000001E-3</v>
      </c>
      <c r="K116" s="7">
        <v>0.16800000000000001</v>
      </c>
      <c r="L116" s="7">
        <v>1.4E-2</v>
      </c>
      <c r="M116" s="8">
        <v>5.5849003700000003E-5</v>
      </c>
      <c r="N116" s="8">
        <v>0.27809688500000002</v>
      </c>
      <c r="O116" s="8">
        <v>9.5053466300000001E-4</v>
      </c>
      <c r="P116" s="8">
        <v>1.96602707E-7</v>
      </c>
      <c r="Q116" s="8">
        <v>9.8021877600000003E-12</v>
      </c>
      <c r="R116" s="8">
        <v>5.7109111100000003E-9</v>
      </c>
      <c r="S116" s="8">
        <v>2.6183115799999999E-12</v>
      </c>
      <c r="T116" s="7" t="s">
        <v>28</v>
      </c>
      <c r="U116" s="7" t="s">
        <v>50</v>
      </c>
      <c r="V116" s="7" t="s">
        <v>98</v>
      </c>
      <c r="W116" s="7" t="s">
        <v>5762</v>
      </c>
      <c r="X116" s="7" t="s">
        <v>49</v>
      </c>
      <c r="Y116" s="7">
        <f t="shared" si="4"/>
        <v>1.4999999999872671E-2</v>
      </c>
      <c r="Z116" s="9">
        <f t="shared" si="5"/>
        <v>4.9857847379487005E-3</v>
      </c>
    </row>
    <row r="117" spans="1:26" x14ac:dyDescent="0.2">
      <c r="A117" s="7" t="s">
        <v>515</v>
      </c>
      <c r="B117" s="7" t="s">
        <v>516</v>
      </c>
      <c r="C117" s="7">
        <v>2458441.4672487099</v>
      </c>
      <c r="D117" s="7">
        <v>2458441.4686586098</v>
      </c>
      <c r="E117" s="7" t="s">
        <v>517</v>
      </c>
      <c r="F117" s="7" t="s">
        <v>518</v>
      </c>
      <c r="G117" s="7">
        <v>2458441.4671098199</v>
      </c>
      <c r="H117" s="7">
        <v>2458441.4672116698</v>
      </c>
      <c r="I117" s="7">
        <v>2107.415</v>
      </c>
      <c r="J117" s="7">
        <v>1E-3</v>
      </c>
      <c r="K117" s="7">
        <v>0.14399999999999999</v>
      </c>
      <c r="L117" s="7">
        <v>2E-3</v>
      </c>
      <c r="M117" s="8">
        <v>5.0509983599999999E-5</v>
      </c>
      <c r="N117" s="8">
        <v>0.27808833100000002</v>
      </c>
      <c r="O117" s="8">
        <v>9.5053373400000004E-4</v>
      </c>
      <c r="P117" s="8">
        <v>1.7819891000000001E-7</v>
      </c>
      <c r="Q117" s="8">
        <v>1.03723804E-11</v>
      </c>
      <c r="R117" s="8">
        <v>5.5507333300000001E-9</v>
      </c>
      <c r="S117" s="8">
        <v>4.18547271E-12</v>
      </c>
      <c r="T117" s="7" t="s">
        <v>28</v>
      </c>
      <c r="U117" s="7" t="s">
        <v>50</v>
      </c>
      <c r="V117" s="7" t="s">
        <v>56</v>
      </c>
      <c r="W117" s="7" t="s">
        <v>5762</v>
      </c>
      <c r="X117" s="7" t="s">
        <v>49</v>
      </c>
      <c r="Y117" s="7">
        <f t="shared" si="4"/>
        <v>2.1000000000185537E-2</v>
      </c>
      <c r="Z117" s="9">
        <f t="shared" si="5"/>
        <v>5.8206755585654248E-3</v>
      </c>
    </row>
    <row r="118" spans="1:26" x14ac:dyDescent="0.2">
      <c r="A118" s="7" t="s">
        <v>519</v>
      </c>
      <c r="B118" s="7" t="s">
        <v>520</v>
      </c>
      <c r="C118" s="7">
        <v>2458441.4650749299</v>
      </c>
      <c r="D118" s="7">
        <v>2458441.46522308</v>
      </c>
      <c r="E118" s="7" t="s">
        <v>521</v>
      </c>
      <c r="F118" s="7" t="s">
        <v>522</v>
      </c>
      <c r="G118" s="7">
        <v>2458441.4649360501</v>
      </c>
      <c r="H118" s="7">
        <v>2458441.4650379</v>
      </c>
      <c r="I118" s="7">
        <v>2107.4160000000002</v>
      </c>
      <c r="J118" s="7">
        <v>1E-3</v>
      </c>
      <c r="K118" s="7">
        <v>0.14299999999999999</v>
      </c>
      <c r="L118" s="7">
        <v>2E-3</v>
      </c>
      <c r="M118" s="8">
        <v>5.0506667600000001E-5</v>
      </c>
      <c r="N118" s="8">
        <v>0.27808790700000002</v>
      </c>
      <c r="O118" s="8">
        <v>9.50533688E-4</v>
      </c>
      <c r="P118" s="8">
        <v>1.7820903100000001E-7</v>
      </c>
      <c r="Q118" s="8">
        <v>4.3737487199999999E-11</v>
      </c>
      <c r="R118" s="8">
        <v>5.57193333E-9</v>
      </c>
      <c r="S118" s="8">
        <v>2.9954511E-12</v>
      </c>
      <c r="T118" s="7" t="s">
        <v>28</v>
      </c>
      <c r="U118" s="7" t="s">
        <v>50</v>
      </c>
      <c r="V118" s="7" t="s">
        <v>56</v>
      </c>
      <c r="W118" s="7" t="s">
        <v>5762</v>
      </c>
      <c r="X118" s="7" t="s">
        <v>49</v>
      </c>
      <c r="Y118" s="7">
        <f t="shared" si="4"/>
        <v>1.0000000002037268E-3</v>
      </c>
      <c r="Z118" s="9">
        <f t="shared" si="5"/>
        <v>2.4542800639547835E-2</v>
      </c>
    </row>
    <row r="119" spans="1:26" x14ac:dyDescent="0.2">
      <c r="A119" s="7" t="s">
        <v>523</v>
      </c>
      <c r="B119" s="7" t="s">
        <v>524</v>
      </c>
      <c r="C119" s="7">
        <v>2458442.4818820399</v>
      </c>
      <c r="D119" s="7">
        <v>2458442.4832917899</v>
      </c>
      <c r="E119" s="7" t="s">
        <v>525</v>
      </c>
      <c r="F119" s="7" t="s">
        <v>526</v>
      </c>
      <c r="G119" s="7">
        <v>2458442.4817431602</v>
      </c>
      <c r="H119" s="7">
        <v>2458442.4818450101</v>
      </c>
      <c r="I119" s="7">
        <v>2107.7979999999998</v>
      </c>
      <c r="J119" s="7">
        <v>1E-3</v>
      </c>
      <c r="K119" s="7">
        <v>0.13700000000000001</v>
      </c>
      <c r="L119" s="7">
        <v>1E-3</v>
      </c>
      <c r="M119" s="8">
        <v>6.8291368899999998E-5</v>
      </c>
      <c r="N119" s="8">
        <v>0.27793294299999999</v>
      </c>
      <c r="O119" s="8">
        <v>9.5051686300000001E-4</v>
      </c>
      <c r="P119" s="8">
        <v>2.3911097899999998E-7</v>
      </c>
      <c r="Q119" s="8">
        <v>1.4307709299999999E-11</v>
      </c>
      <c r="R119" s="8">
        <v>5.5578888900000004E-9</v>
      </c>
      <c r="S119" s="8">
        <v>5.0055524699999998E-12</v>
      </c>
      <c r="T119" s="7" t="s">
        <v>28</v>
      </c>
      <c r="U119" s="7" t="s">
        <v>50</v>
      </c>
      <c r="V119" s="7" t="s">
        <v>65</v>
      </c>
      <c r="W119" s="7" t="s">
        <v>5762</v>
      </c>
      <c r="X119" s="7" t="s">
        <v>49</v>
      </c>
      <c r="Y119" s="7">
        <f t="shared" si="4"/>
        <v>0.3819999999996071</v>
      </c>
      <c r="Z119" s="9">
        <f t="shared" si="5"/>
        <v>5.9837107270595052E-3</v>
      </c>
    </row>
    <row r="120" spans="1:26" x14ac:dyDescent="0.2">
      <c r="A120" s="7" t="s">
        <v>527</v>
      </c>
      <c r="B120" s="7" t="s">
        <v>528</v>
      </c>
      <c r="C120" s="7">
        <v>2458439.5538738598</v>
      </c>
      <c r="D120" s="7">
        <v>2458439.55528377</v>
      </c>
      <c r="E120" s="7" t="s">
        <v>529</v>
      </c>
      <c r="F120" s="7" t="s">
        <v>530</v>
      </c>
      <c r="G120" s="7">
        <v>2458439.5537348799</v>
      </c>
      <c r="H120" s="7">
        <v>2458439.55383683</v>
      </c>
      <c r="I120" s="7">
        <v>2109.4250000000002</v>
      </c>
      <c r="J120" s="7">
        <v>3.0000000000000001E-3</v>
      </c>
      <c r="K120" s="7">
        <v>0.251</v>
      </c>
      <c r="L120" s="7">
        <v>2E-3</v>
      </c>
      <c r="M120" s="8">
        <v>5.7370552399999998E-5</v>
      </c>
      <c r="N120" s="8">
        <v>0.27727375100000001</v>
      </c>
      <c r="O120" s="8">
        <v>9.5044528999999999E-4</v>
      </c>
      <c r="P120" s="8">
        <v>2.0235100000000001E-7</v>
      </c>
      <c r="Q120" s="8">
        <v>1.1475682899999999E-11</v>
      </c>
      <c r="R120" s="8">
        <v>5.6949111100000003E-9</v>
      </c>
      <c r="S120" s="8">
        <v>3.4431897400000002E-12</v>
      </c>
      <c r="T120" s="7" t="s">
        <v>28</v>
      </c>
      <c r="U120" s="7" t="s">
        <v>50</v>
      </c>
      <c r="V120" s="7" t="s">
        <v>98</v>
      </c>
      <c r="W120" s="7" t="s">
        <v>5762</v>
      </c>
      <c r="X120" s="7" t="s">
        <v>49</v>
      </c>
      <c r="Y120" s="7">
        <f t="shared" si="4"/>
        <v>1.6270000000004075</v>
      </c>
      <c r="Z120" s="9">
        <f t="shared" si="5"/>
        <v>5.6711767671027077E-3</v>
      </c>
    </row>
    <row r="121" spans="1:26" x14ac:dyDescent="0.2">
      <c r="A121" s="7" t="s">
        <v>5483</v>
      </c>
      <c r="B121" s="7" t="s">
        <v>5484</v>
      </c>
      <c r="C121" s="7">
        <v>2458445.4580416698</v>
      </c>
      <c r="D121" s="7">
        <v>2458445.45945141</v>
      </c>
      <c r="E121" s="7" t="s">
        <v>5485</v>
      </c>
      <c r="F121" s="7" t="s">
        <v>5486</v>
      </c>
      <c r="G121" s="7">
        <v>2458445.4579027798</v>
      </c>
      <c r="H121" s="7">
        <v>2458445.4580046302</v>
      </c>
      <c r="I121" s="7">
        <v>2109.7860000000001</v>
      </c>
      <c r="J121" s="7">
        <v>4.0000000000000001E-3</v>
      </c>
      <c r="K121" s="7">
        <v>0.21199999999999999</v>
      </c>
      <c r="L121" s="7">
        <v>0.01</v>
      </c>
      <c r="M121" s="8">
        <v>5.9788554600000003E-5</v>
      </c>
      <c r="N121" s="8">
        <v>0.277318116</v>
      </c>
      <c r="O121" s="8">
        <v>9.5042938999999999E-4</v>
      </c>
      <c r="P121" s="8">
        <v>2.1023549000000001E-7</v>
      </c>
      <c r="Q121" s="8">
        <v>1.440366E-11</v>
      </c>
      <c r="R121" s="8">
        <v>5.3271333300000001E-9</v>
      </c>
      <c r="S121" s="8">
        <v>1.5165750900000001E-12</v>
      </c>
      <c r="T121" s="7" t="s">
        <v>28</v>
      </c>
      <c r="U121" s="7" t="s">
        <v>50</v>
      </c>
      <c r="V121" s="7" t="s">
        <v>5487</v>
      </c>
      <c r="W121" s="7" t="s">
        <v>5762</v>
      </c>
      <c r="X121" s="7" t="s">
        <v>49</v>
      </c>
      <c r="Y121" s="7">
        <f t="shared" si="4"/>
        <v>0.36099999999987631</v>
      </c>
      <c r="Z121" s="9">
        <f t="shared" si="5"/>
        <v>6.8512029058462017E-3</v>
      </c>
    </row>
    <row r="122" spans="1:26" x14ac:dyDescent="0.2">
      <c r="A122" s="7" t="s">
        <v>5488</v>
      </c>
      <c r="B122" s="7" t="s">
        <v>5489</v>
      </c>
      <c r="C122" s="7">
        <v>2458445.45212238</v>
      </c>
      <c r="D122" s="7">
        <v>2458445.4535205499</v>
      </c>
      <c r="E122" s="7" t="s">
        <v>5490</v>
      </c>
      <c r="F122" s="7" t="s">
        <v>5491</v>
      </c>
      <c r="G122" s="7">
        <v>2458445.4519834998</v>
      </c>
      <c r="H122" s="7">
        <v>2458445.4520853399</v>
      </c>
      <c r="I122" s="7">
        <v>2109.7869999999998</v>
      </c>
      <c r="J122" s="7">
        <v>6.0000000000000001E-3</v>
      </c>
      <c r="K122" s="7">
        <v>0.21099999999999999</v>
      </c>
      <c r="L122" s="7">
        <v>0.02</v>
      </c>
      <c r="M122" s="8">
        <v>5.9784674499999997E-5</v>
      </c>
      <c r="N122" s="8">
        <v>0.27731840800000002</v>
      </c>
      <c r="O122" s="8">
        <v>9.5042933599999999E-4</v>
      </c>
      <c r="P122" s="8">
        <v>2.1022672099999999E-7</v>
      </c>
      <c r="Q122" s="8">
        <v>1.2379872599999999E-11</v>
      </c>
      <c r="R122" s="8">
        <v>5.3318888899999997E-9</v>
      </c>
      <c r="S122" s="8">
        <v>1.66818113E-12</v>
      </c>
      <c r="T122" s="7" t="s">
        <v>28</v>
      </c>
      <c r="U122" s="7" t="s">
        <v>50</v>
      </c>
      <c r="V122" s="7" t="s">
        <v>5487</v>
      </c>
      <c r="W122" s="7" t="s">
        <v>5762</v>
      </c>
      <c r="X122" s="7" t="s">
        <v>49</v>
      </c>
      <c r="Y122" s="7">
        <f t="shared" si="4"/>
        <v>9.9999999974897946E-4</v>
      </c>
      <c r="Z122" s="9">
        <f t="shared" si="5"/>
        <v>5.8888197185932422E-3</v>
      </c>
    </row>
    <row r="123" spans="1:26" x14ac:dyDescent="0.2">
      <c r="A123" s="7" t="s">
        <v>531</v>
      </c>
      <c r="B123" s="7" t="s">
        <v>532</v>
      </c>
      <c r="C123" s="7">
        <v>2458439.5555013502</v>
      </c>
      <c r="D123" s="7">
        <v>2458439.5568998</v>
      </c>
      <c r="E123" s="7" t="s">
        <v>533</v>
      </c>
      <c r="F123" s="7" t="s">
        <v>534</v>
      </c>
      <c r="G123" s="7">
        <v>2458439.55536247</v>
      </c>
      <c r="H123" s="7">
        <v>2458439.5554643199</v>
      </c>
      <c r="I123" s="7">
        <v>2111.3319999999999</v>
      </c>
      <c r="J123" s="7">
        <v>3.0000000000000001E-3</v>
      </c>
      <c r="K123" s="7">
        <v>0.17299999999999999</v>
      </c>
      <c r="L123" s="7">
        <v>8.0000000000000002E-3</v>
      </c>
      <c r="M123" s="8">
        <v>5.7451629800000003E-5</v>
      </c>
      <c r="N123" s="8">
        <v>0.27768681699999997</v>
      </c>
      <c r="O123" s="8">
        <v>9.5052120999999999E-4</v>
      </c>
      <c r="P123" s="8">
        <v>2.02351304E-7</v>
      </c>
      <c r="Q123" s="8">
        <v>1.18843795E-11</v>
      </c>
      <c r="R123" s="8">
        <v>5.6945333300000003E-9</v>
      </c>
      <c r="S123" s="8">
        <v>4.2243880700000002E-12</v>
      </c>
      <c r="T123" s="7" t="s">
        <v>28</v>
      </c>
      <c r="U123" s="7" t="s">
        <v>50</v>
      </c>
      <c r="V123" s="7" t="s">
        <v>98</v>
      </c>
      <c r="W123" s="7" t="s">
        <v>5762</v>
      </c>
      <c r="X123" s="7" t="s">
        <v>49</v>
      </c>
      <c r="Y123" s="7">
        <f t="shared" si="4"/>
        <v>1.5450000000000728</v>
      </c>
      <c r="Z123" s="9">
        <f t="shared" si="5"/>
        <v>5.8731420381654669E-3</v>
      </c>
    </row>
    <row r="124" spans="1:26" x14ac:dyDescent="0.2">
      <c r="A124" s="7" t="s">
        <v>5492</v>
      </c>
      <c r="B124" s="7" t="s">
        <v>5493</v>
      </c>
      <c r="C124" s="7">
        <v>2458445.45966679</v>
      </c>
      <c r="D124" s="7">
        <v>2458445.4610765302</v>
      </c>
      <c r="E124" s="7" t="s">
        <v>5494</v>
      </c>
      <c r="F124" s="7" t="s">
        <v>5495</v>
      </c>
      <c r="G124" s="7">
        <v>2458445.4595279102</v>
      </c>
      <c r="H124" s="7">
        <v>2458445.4596297499</v>
      </c>
      <c r="I124" s="7">
        <v>2111.7489999999998</v>
      </c>
      <c r="J124" s="7">
        <v>1E-3</v>
      </c>
      <c r="K124" s="7">
        <v>0.20899999999999999</v>
      </c>
      <c r="L124" s="7">
        <v>1E-3</v>
      </c>
      <c r="M124" s="8">
        <v>5.9882093400000001E-5</v>
      </c>
      <c r="N124" s="8">
        <v>0.27778630999999998</v>
      </c>
      <c r="O124" s="8">
        <v>9.5055290999999996E-4</v>
      </c>
      <c r="P124" s="8">
        <v>2.1023017000000001E-7</v>
      </c>
      <c r="Q124" s="8">
        <v>1.27089607E-11</v>
      </c>
      <c r="R124" s="8">
        <v>5.3205111099999996E-9</v>
      </c>
      <c r="S124" s="8">
        <v>4.9064995000000003E-12</v>
      </c>
      <c r="T124" s="7" t="s">
        <v>28</v>
      </c>
      <c r="U124" s="7" t="s">
        <v>50</v>
      </c>
      <c r="V124" s="7" t="s">
        <v>5487</v>
      </c>
      <c r="W124" s="7" t="s">
        <v>5762</v>
      </c>
      <c r="X124" s="7" t="s">
        <v>49</v>
      </c>
      <c r="Y124" s="7">
        <f t="shared" si="4"/>
        <v>0.41699999999991633</v>
      </c>
      <c r="Z124" s="9">
        <f t="shared" si="5"/>
        <v>6.0452601546200531E-3</v>
      </c>
    </row>
    <row r="125" spans="1:26" x14ac:dyDescent="0.2">
      <c r="A125" s="7" t="s">
        <v>5496</v>
      </c>
      <c r="B125" s="7" t="s">
        <v>5497</v>
      </c>
      <c r="C125" s="7">
        <v>2458445.4537381302</v>
      </c>
      <c r="D125" s="7">
        <v>2458445.4541525701</v>
      </c>
      <c r="E125" s="7" t="s">
        <v>5498</v>
      </c>
      <c r="F125" s="7" t="s">
        <v>5499</v>
      </c>
      <c r="G125" s="7">
        <v>2458445.4535992499</v>
      </c>
      <c r="H125" s="7">
        <v>2458445.4537010901</v>
      </c>
      <c r="I125" s="7">
        <v>2111.7510000000002</v>
      </c>
      <c r="J125" s="7">
        <v>2E-3</v>
      </c>
      <c r="K125" s="7">
        <v>0.21199999999999999</v>
      </c>
      <c r="L125" s="7">
        <v>3.0000000000000001E-3</v>
      </c>
      <c r="M125" s="8">
        <v>5.9883306899999997E-5</v>
      </c>
      <c r="N125" s="8">
        <v>0.27778678400000001</v>
      </c>
      <c r="O125" s="8">
        <v>9.50553061E-4</v>
      </c>
      <c r="P125" s="8">
        <v>2.10243406E-7</v>
      </c>
      <c r="Q125" s="8">
        <v>1.7989350400000001E-11</v>
      </c>
      <c r="R125" s="8">
        <v>5.32991111E-9</v>
      </c>
      <c r="S125" s="8">
        <v>2.5389889E-12</v>
      </c>
      <c r="T125" s="7" t="s">
        <v>28</v>
      </c>
      <c r="U125" s="7" t="s">
        <v>50</v>
      </c>
      <c r="V125" s="7" t="s">
        <v>5487</v>
      </c>
      <c r="W125" s="7" t="s">
        <v>5762</v>
      </c>
      <c r="X125" s="7" t="s">
        <v>49</v>
      </c>
      <c r="Y125" s="7">
        <f t="shared" si="4"/>
        <v>2.0000000004074536E-3</v>
      </c>
      <c r="Z125" s="9">
        <f t="shared" si="5"/>
        <v>8.5564397677233214E-3</v>
      </c>
    </row>
    <row r="126" spans="1:26" x14ac:dyDescent="0.2">
      <c r="A126" s="7" t="s">
        <v>535</v>
      </c>
      <c r="B126" s="7" t="s">
        <v>536</v>
      </c>
      <c r="C126" s="7">
        <v>2458442.5272693001</v>
      </c>
      <c r="D126" s="7">
        <v>2458442.52867905</v>
      </c>
      <c r="E126" s="7" t="s">
        <v>537</v>
      </c>
      <c r="F126" s="7" t="s">
        <v>538</v>
      </c>
      <c r="G126" s="7">
        <v>2458442.5271303002</v>
      </c>
      <c r="H126" s="7">
        <v>2458442.5272321501</v>
      </c>
      <c r="I126" s="7">
        <v>2111.8139999999999</v>
      </c>
      <c r="J126" s="7">
        <v>3.0000000000000001E-3</v>
      </c>
      <c r="K126" s="7">
        <v>0.154</v>
      </c>
      <c r="L126" s="7">
        <v>5.0000000000000001E-3</v>
      </c>
      <c r="M126" s="8">
        <v>6.6827708099999997E-5</v>
      </c>
      <c r="N126" s="8">
        <v>0.27780195299999999</v>
      </c>
      <c r="O126" s="8">
        <v>9.5055789399999999E-4</v>
      </c>
      <c r="P126" s="8">
        <v>2.3423443399999999E-7</v>
      </c>
      <c r="Q126" s="8">
        <v>1.36388967E-11</v>
      </c>
      <c r="R126" s="8">
        <v>5.56935556E-9</v>
      </c>
      <c r="S126" s="8">
        <v>1.99038091E-12</v>
      </c>
      <c r="T126" s="7" t="s">
        <v>28</v>
      </c>
      <c r="U126" s="7" t="s">
        <v>50</v>
      </c>
      <c r="V126" s="7" t="s">
        <v>65</v>
      </c>
      <c r="W126" s="7" t="s">
        <v>5762</v>
      </c>
      <c r="X126" s="7" t="s">
        <v>49</v>
      </c>
      <c r="Y126" s="7">
        <f t="shared" si="4"/>
        <v>6.2999999999647116E-2</v>
      </c>
      <c r="Z126" s="9">
        <f t="shared" si="5"/>
        <v>5.8227547790859827E-3</v>
      </c>
    </row>
    <row r="127" spans="1:26" x14ac:dyDescent="0.2">
      <c r="A127" s="7" t="s">
        <v>539</v>
      </c>
      <c r="B127" s="7" t="s">
        <v>540</v>
      </c>
      <c r="C127" s="7">
        <v>2458442.5287346002</v>
      </c>
      <c r="D127" s="7">
        <v>2458442.5289569199</v>
      </c>
      <c r="E127" s="7" t="s">
        <v>541</v>
      </c>
      <c r="F127" s="7" t="s">
        <v>542</v>
      </c>
      <c r="G127" s="7">
        <v>2458442.52859572</v>
      </c>
      <c r="H127" s="7">
        <v>2458442.5286975699</v>
      </c>
      <c r="I127" s="7">
        <v>2111.8200000000002</v>
      </c>
      <c r="J127" s="7">
        <v>1E-3</v>
      </c>
      <c r="K127" s="7">
        <v>0.14699999999999999</v>
      </c>
      <c r="L127" s="7">
        <v>3.0000000000000001E-3</v>
      </c>
      <c r="M127" s="8">
        <v>7.4779233400000006E-9</v>
      </c>
      <c r="N127" s="8">
        <v>0.27780337900000002</v>
      </c>
      <c r="O127" s="8">
        <v>9.5055834800000002E-4</v>
      </c>
      <c r="P127" s="8">
        <v>2.34260165E-7</v>
      </c>
      <c r="Q127" s="8">
        <v>3.0840206600000003E-11</v>
      </c>
      <c r="R127" s="8">
        <v>2.3423457800000001E-7</v>
      </c>
      <c r="S127" s="8">
        <v>1.52983791E-12</v>
      </c>
      <c r="T127" s="7" t="s">
        <v>28</v>
      </c>
      <c r="U127" s="7" t="s">
        <v>50</v>
      </c>
      <c r="V127" s="7" t="s">
        <v>65</v>
      </c>
      <c r="W127" s="7" t="s">
        <v>5762</v>
      </c>
      <c r="X127" s="7" t="s">
        <v>49</v>
      </c>
      <c r="Y127" s="7">
        <f t="shared" si="4"/>
        <v>6.0000000003128662E-3</v>
      </c>
      <c r="Z127" s="9">
        <f t="shared" si="5"/>
        <v>1.316493847769637E-2</v>
      </c>
    </row>
    <row r="128" spans="1:26" x14ac:dyDescent="0.2">
      <c r="A128" s="7" t="s">
        <v>5500</v>
      </c>
      <c r="B128" s="7" t="s">
        <v>5501</v>
      </c>
      <c r="C128" s="7">
        <v>2458445.4688085499</v>
      </c>
      <c r="D128" s="7">
        <v>2458445.4702228</v>
      </c>
      <c r="E128" s="7" t="s">
        <v>5502</v>
      </c>
      <c r="F128" s="7" t="s">
        <v>5503</v>
      </c>
      <c r="G128" s="7">
        <v>2458445.4686696702</v>
      </c>
      <c r="H128" s="7">
        <v>2458445.4687715098</v>
      </c>
      <c r="I128" s="7">
        <v>2113.3820000000001</v>
      </c>
      <c r="J128" s="7">
        <v>0</v>
      </c>
      <c r="K128" s="7">
        <v>0.13800000000000001</v>
      </c>
      <c r="L128" s="7">
        <v>1E-3</v>
      </c>
      <c r="M128" s="8">
        <v>5.9951087099999999E-5</v>
      </c>
      <c r="N128" s="8">
        <v>0.27817598799999999</v>
      </c>
      <c r="O128" s="8">
        <v>9.5067706599999999E-4</v>
      </c>
      <c r="P128" s="8">
        <v>2.1022395300000001E-7</v>
      </c>
      <c r="Q128" s="8">
        <v>1.2719923E-11</v>
      </c>
      <c r="R128" s="8">
        <v>5.3388222199999999E-9</v>
      </c>
      <c r="S128" s="8">
        <v>2.9332644600000002E-12</v>
      </c>
      <c r="T128" s="7" t="s">
        <v>28</v>
      </c>
      <c r="U128" s="7" t="s">
        <v>50</v>
      </c>
      <c r="V128" s="7" t="s">
        <v>5487</v>
      </c>
      <c r="W128" s="7" t="s">
        <v>5762</v>
      </c>
      <c r="X128" s="7" t="s">
        <v>49</v>
      </c>
      <c r="Y128" s="7">
        <f t="shared" si="4"/>
        <v>1.5619999999998981</v>
      </c>
      <c r="Z128" s="9">
        <f t="shared" si="5"/>
        <v>6.0506535142548666E-3</v>
      </c>
    </row>
    <row r="129" spans="1:26" x14ac:dyDescent="0.2">
      <c r="A129" s="7" t="s">
        <v>5504</v>
      </c>
      <c r="B129" s="7" t="s">
        <v>5505</v>
      </c>
      <c r="C129" s="7">
        <v>2458445.46718342</v>
      </c>
      <c r="D129" s="7">
        <v>2458445.4685932901</v>
      </c>
      <c r="E129" s="7" t="s">
        <v>5506</v>
      </c>
      <c r="F129" s="7" t="s">
        <v>5507</v>
      </c>
      <c r="G129" s="7">
        <v>2458445.4670445402</v>
      </c>
      <c r="H129" s="7">
        <v>2458445.4671463901</v>
      </c>
      <c r="I129" s="7">
        <v>2113.3820000000001</v>
      </c>
      <c r="J129" s="7">
        <v>0</v>
      </c>
      <c r="K129" s="7">
        <v>0.13800000000000001</v>
      </c>
      <c r="L129" s="7">
        <v>1E-3</v>
      </c>
      <c r="M129" s="8">
        <v>5.9951992500000001E-5</v>
      </c>
      <c r="N129" s="8">
        <v>0.27817600300000001</v>
      </c>
      <c r="O129" s="8">
        <v>9.5067707099999997E-4</v>
      </c>
      <c r="P129" s="8">
        <v>2.1022517E-7</v>
      </c>
      <c r="Q129" s="8">
        <v>1.33124797E-11</v>
      </c>
      <c r="R129" s="8">
        <v>5.3369555599999998E-9</v>
      </c>
      <c r="S129" s="8">
        <v>1.46093923E-12</v>
      </c>
      <c r="T129" s="7" t="s">
        <v>28</v>
      </c>
      <c r="U129" s="7" t="s">
        <v>50</v>
      </c>
      <c r="V129" s="7" t="s">
        <v>5487</v>
      </c>
      <c r="W129" s="7" t="s">
        <v>5762</v>
      </c>
      <c r="X129" s="7" t="s">
        <v>49</v>
      </c>
      <c r="Y129" s="7">
        <f t="shared" si="4"/>
        <v>0</v>
      </c>
      <c r="Z129" s="9">
        <f t="shared" si="5"/>
        <v>6.3324861147692263E-3</v>
      </c>
    </row>
    <row r="130" spans="1:26" x14ac:dyDescent="0.2">
      <c r="A130" s="7" t="s">
        <v>543</v>
      </c>
      <c r="B130" s="7" t="s">
        <v>544</v>
      </c>
      <c r="C130" s="7">
        <v>2458439.5571150701</v>
      </c>
      <c r="D130" s="7">
        <v>2458439.5585250799</v>
      </c>
      <c r="E130" s="7" t="s">
        <v>545</v>
      </c>
      <c r="F130" s="7" t="s">
        <v>546</v>
      </c>
      <c r="G130" s="7">
        <v>2458439.5569761801</v>
      </c>
      <c r="H130" s="7">
        <v>2458439.55707803</v>
      </c>
      <c r="I130" s="7">
        <v>2113.3870000000002</v>
      </c>
      <c r="J130" s="7">
        <v>2E-3</v>
      </c>
      <c r="K130" s="7">
        <v>0.14399999999999999</v>
      </c>
      <c r="L130" s="7">
        <v>1E-3</v>
      </c>
      <c r="M130" s="8">
        <v>5.75419536E-5</v>
      </c>
      <c r="N130" s="8">
        <v>0.27817704199999999</v>
      </c>
      <c r="O130" s="8">
        <v>9.5067740200000005E-4</v>
      </c>
      <c r="P130" s="8">
        <v>2.02347793E-7</v>
      </c>
      <c r="Q130" s="8">
        <v>1.36113044E-11</v>
      </c>
      <c r="R130" s="8">
        <v>5.6966444399999998E-9</v>
      </c>
      <c r="S130" s="8">
        <v>2.9630723899999999E-12</v>
      </c>
      <c r="T130" s="7" t="s">
        <v>28</v>
      </c>
      <c r="U130" s="7" t="s">
        <v>50</v>
      </c>
      <c r="V130" s="7" t="s">
        <v>98</v>
      </c>
      <c r="W130" s="7" t="s">
        <v>5762</v>
      </c>
      <c r="X130" s="7" t="s">
        <v>49</v>
      </c>
      <c r="Y130" s="7">
        <f t="shared" si="4"/>
        <v>5.0000000001091394E-3</v>
      </c>
      <c r="Z130" s="9">
        <f t="shared" si="5"/>
        <v>6.7266878468004842E-3</v>
      </c>
    </row>
    <row r="131" spans="1:26" x14ac:dyDescent="0.2">
      <c r="A131" s="7" t="s">
        <v>5508</v>
      </c>
      <c r="B131" s="7" t="s">
        <v>5509</v>
      </c>
      <c r="C131" s="7">
        <v>2458445.4612941099</v>
      </c>
      <c r="D131" s="7">
        <v>2458445.4626922798</v>
      </c>
      <c r="E131" s="7" t="s">
        <v>5510</v>
      </c>
      <c r="F131" s="7" t="s">
        <v>5511</v>
      </c>
      <c r="G131" s="7">
        <v>2458445.46115524</v>
      </c>
      <c r="H131" s="7">
        <v>2458445.4612570801</v>
      </c>
      <c r="I131" s="7">
        <v>2113.7539999999999</v>
      </c>
      <c r="J131" s="7">
        <v>6.0000000000000001E-3</v>
      </c>
      <c r="K131" s="7">
        <v>0.24199999999999999</v>
      </c>
      <c r="L131" s="7">
        <v>0.01</v>
      </c>
      <c r="M131" s="8">
        <v>5.9968267599999999E-5</v>
      </c>
      <c r="N131" s="8">
        <v>0.27826466700000002</v>
      </c>
      <c r="O131" s="8">
        <v>9.5070531999999995E-4</v>
      </c>
      <c r="P131" s="8">
        <v>2.1022939999999999E-7</v>
      </c>
      <c r="Q131" s="8">
        <v>1.2571596300000001E-11</v>
      </c>
      <c r="R131" s="8">
        <v>5.3447777799999999E-9</v>
      </c>
      <c r="S131" s="8">
        <v>4.0725739499999997E-12</v>
      </c>
      <c r="T131" s="7" t="s">
        <v>28</v>
      </c>
      <c r="U131" s="7" t="s">
        <v>50</v>
      </c>
      <c r="V131" s="7" t="s">
        <v>5487</v>
      </c>
      <c r="W131" s="7" t="s">
        <v>5762</v>
      </c>
      <c r="X131" s="7" t="s">
        <v>49</v>
      </c>
      <c r="Y131" s="7">
        <f t="shared" si="4"/>
        <v>0.36699999999973443</v>
      </c>
      <c r="Z131" s="9">
        <f t="shared" si="5"/>
        <v>5.9799420537755433E-3</v>
      </c>
    </row>
    <row r="132" spans="1:26" x14ac:dyDescent="0.2">
      <c r="A132" s="7" t="s">
        <v>547</v>
      </c>
      <c r="B132" s="7" t="s">
        <v>548</v>
      </c>
      <c r="C132" s="7">
        <v>2458439.5587426699</v>
      </c>
      <c r="D132" s="7">
        <v>2458439.5601528101</v>
      </c>
      <c r="E132" s="7" t="s">
        <v>549</v>
      </c>
      <c r="F132" s="7" t="s">
        <v>550</v>
      </c>
      <c r="G132" s="7">
        <v>2458439.5586037799</v>
      </c>
      <c r="H132" s="7">
        <v>2458439.5587056298</v>
      </c>
      <c r="I132" s="7">
        <v>2115.4160000000002</v>
      </c>
      <c r="J132" s="7">
        <v>1E-3</v>
      </c>
      <c r="K132" s="7">
        <v>0.13600000000000001</v>
      </c>
      <c r="L132" s="7">
        <v>1E-3</v>
      </c>
      <c r="M132" s="8">
        <v>5.75612178E-5</v>
      </c>
      <c r="N132" s="8">
        <v>0.27832182100000002</v>
      </c>
      <c r="O132" s="8">
        <v>9.5083243199999999E-4</v>
      </c>
      <c r="P132" s="8">
        <v>2.0234087399999999E-7</v>
      </c>
      <c r="Q132" s="8">
        <v>1.2773592399999999E-11</v>
      </c>
      <c r="R132" s="8">
        <v>5.6941555600000002E-9</v>
      </c>
      <c r="S132" s="8">
        <v>1.1272564400000001E-12</v>
      </c>
      <c r="T132" s="7" t="s">
        <v>28</v>
      </c>
      <c r="U132" s="7" t="s">
        <v>50</v>
      </c>
      <c r="V132" s="7" t="s">
        <v>98</v>
      </c>
      <c r="W132" s="7" t="s">
        <v>5762</v>
      </c>
      <c r="X132" s="7" t="s">
        <v>49</v>
      </c>
      <c r="Y132" s="7">
        <f t="shared" si="4"/>
        <v>1.6620000000002619</v>
      </c>
      <c r="Z132" s="9">
        <f t="shared" si="5"/>
        <v>6.3129075937469756E-3</v>
      </c>
    </row>
    <row r="133" spans="1:26" x14ac:dyDescent="0.2">
      <c r="A133" s="7" t="s">
        <v>5512</v>
      </c>
      <c r="B133" s="7" t="s">
        <v>5513</v>
      </c>
      <c r="C133" s="7">
        <v>2458445.4629075499</v>
      </c>
      <c r="D133" s="7">
        <v>2458445.4643175201</v>
      </c>
      <c r="E133" s="7" t="s">
        <v>5514</v>
      </c>
      <c r="F133" s="7" t="s">
        <v>5515</v>
      </c>
      <c r="G133" s="7">
        <v>2458445.4627686702</v>
      </c>
      <c r="H133" s="7">
        <v>2458445.4628705098</v>
      </c>
      <c r="I133" s="7">
        <v>2115.7550000000001</v>
      </c>
      <c r="J133" s="7">
        <v>0</v>
      </c>
      <c r="K133" s="7">
        <v>0.13900000000000001</v>
      </c>
      <c r="L133" s="7">
        <v>2E-3</v>
      </c>
      <c r="M133" s="8">
        <v>5.9957214000000001E-5</v>
      </c>
      <c r="N133" s="8">
        <v>0.27826384100000001</v>
      </c>
      <c r="O133" s="8">
        <v>9.5085888100000001E-4</v>
      </c>
      <c r="P133" s="8">
        <v>2.1022819699999999E-7</v>
      </c>
      <c r="Q133" s="8">
        <v>1.2818320800000001E-11</v>
      </c>
      <c r="R133" s="8">
        <v>5.3476444400000003E-9</v>
      </c>
      <c r="S133" s="8">
        <v>1.7857460299999999E-12</v>
      </c>
      <c r="T133" s="7" t="s">
        <v>28</v>
      </c>
      <c r="U133" s="7" t="s">
        <v>50</v>
      </c>
      <c r="V133" s="7" t="s">
        <v>5487</v>
      </c>
      <c r="W133" s="7" t="s">
        <v>5762</v>
      </c>
      <c r="X133" s="7" t="s">
        <v>49</v>
      </c>
      <c r="Y133" s="7">
        <f t="shared" si="4"/>
        <v>0.33899999999994179</v>
      </c>
      <c r="Z133" s="9">
        <f t="shared" si="5"/>
        <v>6.0973366003800149E-3</v>
      </c>
    </row>
    <row r="134" spans="1:26" x14ac:dyDescent="0.2">
      <c r="A134" s="7" t="s">
        <v>551</v>
      </c>
      <c r="B134" s="7" t="s">
        <v>552</v>
      </c>
      <c r="C134" s="7">
        <v>2458439.5603680699</v>
      </c>
      <c r="D134" s="7">
        <v>2458439.56177809</v>
      </c>
      <c r="E134" s="7" t="s">
        <v>553</v>
      </c>
      <c r="F134" s="7" t="s">
        <v>554</v>
      </c>
      <c r="G134" s="7">
        <v>2458439.5602291902</v>
      </c>
      <c r="H134" s="7">
        <v>2458439.5603310401</v>
      </c>
      <c r="I134" s="7">
        <v>2117.4209999999998</v>
      </c>
      <c r="J134" s="7">
        <v>5.0000000000000001E-3</v>
      </c>
      <c r="K134" s="7">
        <v>0.26300000000000001</v>
      </c>
      <c r="L134" s="7">
        <v>5.0000000000000001E-3</v>
      </c>
      <c r="M134" s="8">
        <v>5.7484858300000002E-5</v>
      </c>
      <c r="N134" s="8">
        <v>0.27797887300000002</v>
      </c>
      <c r="O134" s="8">
        <v>9.5098887500000002E-4</v>
      </c>
      <c r="P134" s="8">
        <v>2.0234870999999999E-7</v>
      </c>
      <c r="Q134" s="8">
        <v>1.15881459E-11</v>
      </c>
      <c r="R134" s="8">
        <v>5.6882222200000004E-9</v>
      </c>
      <c r="S134" s="8">
        <v>2.6789489900000002E-12</v>
      </c>
      <c r="T134" s="7" t="s">
        <v>28</v>
      </c>
      <c r="U134" s="7" t="s">
        <v>50</v>
      </c>
      <c r="V134" s="7" t="s">
        <v>98</v>
      </c>
      <c r="W134" s="7" t="s">
        <v>5762</v>
      </c>
      <c r="X134" s="7" t="s">
        <v>49</v>
      </c>
      <c r="Y134" s="7">
        <f t="shared" si="4"/>
        <v>1.6659999999997126</v>
      </c>
      <c r="Z134" s="9">
        <f t="shared" si="5"/>
        <v>5.7268197558561157E-3</v>
      </c>
    </row>
    <row r="135" spans="1:26" x14ac:dyDescent="0.2">
      <c r="A135" s="7" t="s">
        <v>5516</v>
      </c>
      <c r="B135" s="7" t="s">
        <v>5517</v>
      </c>
      <c r="C135" s="7">
        <v>2458445.4645350999</v>
      </c>
      <c r="D135" s="7">
        <v>2458445.4659426501</v>
      </c>
      <c r="E135" s="7" t="s">
        <v>5518</v>
      </c>
      <c r="F135" s="7" t="s">
        <v>5519</v>
      </c>
      <c r="G135" s="7">
        <v>2458445.4643962202</v>
      </c>
      <c r="H135" s="7">
        <v>2458445.4644980701</v>
      </c>
      <c r="I135" s="7">
        <v>2117.8249999999998</v>
      </c>
      <c r="J135" s="7">
        <v>0</v>
      </c>
      <c r="K135" s="7">
        <v>0.14000000000000001</v>
      </c>
      <c r="L135" s="7">
        <v>1E-3</v>
      </c>
      <c r="M135" s="8">
        <v>5.9875117900000003E-5</v>
      </c>
      <c r="N135" s="8">
        <v>0.27790990500000001</v>
      </c>
      <c r="O135" s="8">
        <v>9.5102033499999997E-4</v>
      </c>
      <c r="P135" s="8">
        <v>2.1022777700000001E-7</v>
      </c>
      <c r="Q135" s="8">
        <v>1.10384815E-11</v>
      </c>
      <c r="R135" s="8">
        <v>5.3324000000000003E-9</v>
      </c>
      <c r="S135" s="8">
        <v>7.6645583400000008E-12</v>
      </c>
      <c r="T135" s="7" t="s">
        <v>28</v>
      </c>
      <c r="U135" s="7" t="s">
        <v>50</v>
      </c>
      <c r="V135" s="7" t="s">
        <v>5487</v>
      </c>
      <c r="W135" s="7" t="s">
        <v>5762</v>
      </c>
      <c r="X135" s="7" t="s">
        <v>49</v>
      </c>
      <c r="Y135" s="7">
        <f t="shared" si="4"/>
        <v>0.40399999999999636</v>
      </c>
      <c r="Z135" s="9">
        <f t="shared" si="5"/>
        <v>5.2507245510187749E-3</v>
      </c>
    </row>
    <row r="136" spans="1:26" x14ac:dyDescent="0.2">
      <c r="A136" s="7" t="s">
        <v>5520</v>
      </c>
      <c r="B136" s="7" t="s">
        <v>5521</v>
      </c>
      <c r="C136" s="7">
        <v>2458445.4730561799</v>
      </c>
      <c r="D136" s="7">
        <v>2458445.4744660398</v>
      </c>
      <c r="E136" s="7" t="s">
        <v>5522</v>
      </c>
      <c r="F136" s="7" t="s">
        <v>5523</v>
      </c>
      <c r="G136" s="7">
        <v>2458445.4729173002</v>
      </c>
      <c r="H136" s="7">
        <v>2458445.4730191501</v>
      </c>
      <c r="I136" s="7">
        <v>2119.4229999999998</v>
      </c>
      <c r="J136" s="7">
        <v>5.0000000000000001E-3</v>
      </c>
      <c r="K136" s="7">
        <v>0.16500000000000001</v>
      </c>
      <c r="L136" s="7">
        <v>1.2999999999999999E-2</v>
      </c>
      <c r="M136" s="8">
        <v>5.9810341299999999E-5</v>
      </c>
      <c r="N136" s="8">
        <v>0.27763842300000002</v>
      </c>
      <c r="O136" s="8">
        <v>9.5114502300000005E-4</v>
      </c>
      <c r="P136" s="8">
        <v>2.1022183800000001E-7</v>
      </c>
      <c r="Q136" s="8">
        <v>1.29344014E-11</v>
      </c>
      <c r="R136" s="8">
        <v>5.32113333E-9</v>
      </c>
      <c r="S136" s="8">
        <v>3.4680358599999999E-12</v>
      </c>
      <c r="T136" s="7" t="s">
        <v>28</v>
      </c>
      <c r="U136" s="7" t="s">
        <v>50</v>
      </c>
      <c r="V136" s="7" t="s">
        <v>5487</v>
      </c>
      <c r="W136" s="7" t="s">
        <v>5762</v>
      </c>
      <c r="X136" s="7" t="s">
        <v>49</v>
      </c>
      <c r="Y136" s="7">
        <f t="shared" si="4"/>
        <v>1.5979999999999563</v>
      </c>
      <c r="Z136" s="9">
        <f t="shared" si="5"/>
        <v>6.1527391840233078E-3</v>
      </c>
    </row>
    <row r="137" spans="1:26" x14ac:dyDescent="0.2">
      <c r="A137" s="7" t="s">
        <v>555</v>
      </c>
      <c r="B137" s="7" t="s">
        <v>556</v>
      </c>
      <c r="C137" s="7">
        <v>2458439.5678186198</v>
      </c>
      <c r="D137" s="7">
        <v>2458439.5692285202</v>
      </c>
      <c r="E137" s="7" t="s">
        <v>557</v>
      </c>
      <c r="F137" s="7" t="s">
        <v>558</v>
      </c>
      <c r="G137" s="7">
        <v>2458439.5676796199</v>
      </c>
      <c r="H137" s="7">
        <v>2458439.5677815801</v>
      </c>
      <c r="I137" s="7">
        <v>2119.4380000000001</v>
      </c>
      <c r="J137" s="7">
        <v>1E-3</v>
      </c>
      <c r="K137" s="7">
        <v>0.13300000000000001</v>
      </c>
      <c r="L137" s="7">
        <v>2E-3</v>
      </c>
      <c r="M137" s="8">
        <v>5.1708850799999998E-5</v>
      </c>
      <c r="N137" s="8">
        <v>0.27763796899999998</v>
      </c>
      <c r="O137" s="8">
        <v>9.5114617899999998E-4</v>
      </c>
      <c r="P137" s="8">
        <v>1.82824482E-7</v>
      </c>
      <c r="Q137" s="8">
        <v>1.1008304199999999E-11</v>
      </c>
      <c r="R137" s="8">
        <v>5.6776888899999999E-9</v>
      </c>
      <c r="S137" s="8">
        <v>1.79421067E-12</v>
      </c>
      <c r="T137" s="7" t="s">
        <v>28</v>
      </c>
      <c r="U137" s="7" t="s">
        <v>50</v>
      </c>
      <c r="V137" s="7" t="s">
        <v>98</v>
      </c>
      <c r="W137" s="7" t="s">
        <v>5762</v>
      </c>
      <c r="X137" s="7" t="s">
        <v>49</v>
      </c>
      <c r="Y137" s="7">
        <f t="shared" si="4"/>
        <v>1.5000000000327418E-2</v>
      </c>
      <c r="Z137" s="9">
        <f t="shared" si="5"/>
        <v>6.0212418378409512E-3</v>
      </c>
    </row>
    <row r="138" spans="1:26" x14ac:dyDescent="0.2">
      <c r="A138" s="7" t="s">
        <v>559</v>
      </c>
      <c r="B138" s="7" t="s">
        <v>560</v>
      </c>
      <c r="C138" s="7">
        <v>2458439.5619958001</v>
      </c>
      <c r="D138" s="7">
        <v>2458439.5634059301</v>
      </c>
      <c r="E138" s="7" t="s">
        <v>561</v>
      </c>
      <c r="F138" s="7" t="s">
        <v>562</v>
      </c>
      <c r="G138" s="7">
        <v>2458439.5618568002</v>
      </c>
      <c r="H138" s="7">
        <v>2458439.56195876</v>
      </c>
      <c r="I138" s="7">
        <v>2119.4459999999999</v>
      </c>
      <c r="J138" s="7">
        <v>0</v>
      </c>
      <c r="K138" s="7">
        <v>0.129</v>
      </c>
      <c r="L138" s="7">
        <v>2E-3</v>
      </c>
      <c r="M138" s="8">
        <v>5.74048222E-5</v>
      </c>
      <c r="N138" s="8">
        <v>0.27763773200000003</v>
      </c>
      <c r="O138" s="8">
        <v>9.5114678199999996E-4</v>
      </c>
      <c r="P138" s="8">
        <v>2.02343277E-7</v>
      </c>
      <c r="Q138" s="8">
        <v>1.22423649E-11</v>
      </c>
      <c r="R138" s="8">
        <v>5.6826444399999997E-9</v>
      </c>
      <c r="S138" s="8">
        <v>1.4326636899999999E-12</v>
      </c>
      <c r="T138" s="7" t="s">
        <v>28</v>
      </c>
      <c r="U138" s="7" t="s">
        <v>50</v>
      </c>
      <c r="V138" s="7" t="s">
        <v>98</v>
      </c>
      <c r="W138" s="7" t="s">
        <v>5762</v>
      </c>
      <c r="X138" s="7" t="s">
        <v>49</v>
      </c>
      <c r="Y138" s="7">
        <f t="shared" si="4"/>
        <v>7.9999999998108251E-3</v>
      </c>
      <c r="Z138" s="9">
        <f t="shared" si="5"/>
        <v>6.0502948659865779E-3</v>
      </c>
    </row>
    <row r="139" spans="1:26" x14ac:dyDescent="0.2">
      <c r="A139" s="7" t="s">
        <v>563</v>
      </c>
      <c r="B139" s="7" t="s">
        <v>564</v>
      </c>
      <c r="C139" s="7">
        <v>2458439.5694438</v>
      </c>
      <c r="D139" s="7">
        <v>2458439.5708536902</v>
      </c>
      <c r="E139" s="7" t="s">
        <v>565</v>
      </c>
      <c r="F139" s="7" t="s">
        <v>566</v>
      </c>
      <c r="G139" s="7">
        <v>2458439.56930491</v>
      </c>
      <c r="H139" s="7">
        <v>2458439.5694067599</v>
      </c>
      <c r="I139" s="7">
        <v>2121.4090000000001</v>
      </c>
      <c r="J139" s="7">
        <v>2E-3</v>
      </c>
      <c r="K139" s="7">
        <v>0.13400000000000001</v>
      </c>
      <c r="L139" s="7">
        <v>2E-3</v>
      </c>
      <c r="M139" s="8">
        <v>5.1698999399999998E-5</v>
      </c>
      <c r="N139" s="8">
        <v>0.277577566</v>
      </c>
      <c r="O139" s="8">
        <v>9.5104347100000001E-4</v>
      </c>
      <c r="P139" s="8">
        <v>1.8281714400000001E-7</v>
      </c>
      <c r="Q139" s="8">
        <v>1.1964870900000001E-11</v>
      </c>
      <c r="R139" s="8">
        <v>5.6846888900000004E-9</v>
      </c>
      <c r="S139" s="8">
        <v>3.05124581E-12</v>
      </c>
      <c r="T139" s="7" t="s">
        <v>28</v>
      </c>
      <c r="U139" s="7" t="s">
        <v>50</v>
      </c>
      <c r="V139" s="7" t="s">
        <v>98</v>
      </c>
      <c r="W139" s="7" t="s">
        <v>5762</v>
      </c>
      <c r="X139" s="7" t="s">
        <v>49</v>
      </c>
      <c r="Y139" s="7">
        <f t="shared" si="4"/>
        <v>1.9630000000001928</v>
      </c>
      <c r="Z139" s="9">
        <f t="shared" si="5"/>
        <v>6.5447203901183356E-3</v>
      </c>
    </row>
    <row r="140" spans="1:26" x14ac:dyDescent="0.2">
      <c r="A140" s="7" t="s">
        <v>5524</v>
      </c>
      <c r="B140" s="7" t="s">
        <v>5525</v>
      </c>
      <c r="C140" s="7">
        <v>2458445.47468362</v>
      </c>
      <c r="D140" s="7">
        <v>2458445.4760934799</v>
      </c>
      <c r="E140" s="7" t="s">
        <v>5526</v>
      </c>
      <c r="F140" s="7" t="s">
        <v>5527</v>
      </c>
      <c r="G140" s="7">
        <v>2458445.47454469</v>
      </c>
      <c r="H140" s="7">
        <v>2458445.4746465902</v>
      </c>
      <c r="I140" s="7">
        <v>2123.393</v>
      </c>
      <c r="J140" s="7">
        <v>2E-3</v>
      </c>
      <c r="K140" s="7">
        <v>0.14099999999999999</v>
      </c>
      <c r="L140" s="7">
        <v>2E-3</v>
      </c>
      <c r="M140" s="8">
        <v>5.98032558E-5</v>
      </c>
      <c r="N140" s="8">
        <v>0.27751677899999999</v>
      </c>
      <c r="O140" s="8">
        <v>9.5083717300000002E-4</v>
      </c>
      <c r="P140" s="8">
        <v>2.10218428E-7</v>
      </c>
      <c r="Q140" s="8">
        <v>1.1834471800000001E-11</v>
      </c>
      <c r="R140" s="8">
        <v>5.31853333E-9</v>
      </c>
      <c r="S140" s="8">
        <v>1.12006493E-12</v>
      </c>
      <c r="T140" s="7" t="s">
        <v>28</v>
      </c>
      <c r="U140" s="7" t="s">
        <v>50</v>
      </c>
      <c r="V140" s="7" t="s">
        <v>5487</v>
      </c>
      <c r="W140" s="7" t="s">
        <v>5762</v>
      </c>
      <c r="X140" s="7" t="s">
        <v>49</v>
      </c>
      <c r="Y140" s="7">
        <f t="shared" si="4"/>
        <v>1.9839999999999236</v>
      </c>
      <c r="Z140" s="9">
        <f t="shared" si="5"/>
        <v>5.6296072197818932E-3</v>
      </c>
    </row>
    <row r="141" spans="1:26" x14ac:dyDescent="0.2">
      <c r="A141" s="7" t="s">
        <v>567</v>
      </c>
      <c r="B141" s="7" t="s">
        <v>568</v>
      </c>
      <c r="C141" s="7">
        <v>2458439.5710712802</v>
      </c>
      <c r="D141" s="7">
        <v>2458439.5724811899</v>
      </c>
      <c r="E141" s="7" t="s">
        <v>569</v>
      </c>
      <c r="F141" s="7" t="s">
        <v>570</v>
      </c>
      <c r="G141" s="7">
        <v>2458439.5709323902</v>
      </c>
      <c r="H141" s="7">
        <v>2458439.5710342401</v>
      </c>
      <c r="I141" s="7">
        <v>2123.4059999999999</v>
      </c>
      <c r="J141" s="7">
        <v>1E-3</v>
      </c>
      <c r="K141" s="7">
        <v>0.13400000000000001</v>
      </c>
      <c r="L141" s="7">
        <v>1E-3</v>
      </c>
      <c r="M141" s="8">
        <v>5.1697616300000003E-5</v>
      </c>
      <c r="N141" s="8">
        <v>0.27751636099999999</v>
      </c>
      <c r="O141" s="8">
        <v>9.5083575400000005E-4</v>
      </c>
      <c r="P141" s="8">
        <v>1.82811531E-7</v>
      </c>
      <c r="Q141" s="8">
        <v>1.0911790500000001E-11</v>
      </c>
      <c r="R141" s="8">
        <v>5.6834444399999999E-9</v>
      </c>
      <c r="S141" s="8">
        <v>2.5455447299999998E-12</v>
      </c>
      <c r="T141" s="7" t="s">
        <v>28</v>
      </c>
      <c r="U141" s="7" t="s">
        <v>50</v>
      </c>
      <c r="V141" s="7" t="s">
        <v>98</v>
      </c>
      <c r="W141" s="7" t="s">
        <v>5762</v>
      </c>
      <c r="X141" s="7" t="s">
        <v>49</v>
      </c>
      <c r="Y141" s="7">
        <f t="shared" si="4"/>
        <v>1.2999999999919964E-2</v>
      </c>
      <c r="Z141" s="9">
        <f t="shared" si="5"/>
        <v>5.9688743047614434E-3</v>
      </c>
    </row>
    <row r="142" spans="1:26" x14ac:dyDescent="0.2">
      <c r="A142" s="7" t="s">
        <v>571</v>
      </c>
      <c r="B142" s="7" t="s">
        <v>572</v>
      </c>
      <c r="C142" s="7">
        <v>2458439.5726965698</v>
      </c>
      <c r="D142" s="7">
        <v>2458439.5740947798</v>
      </c>
      <c r="E142" s="7" t="s">
        <v>573</v>
      </c>
      <c r="F142" s="7" t="s">
        <v>574</v>
      </c>
      <c r="G142" s="7">
        <v>2458439.5725575699</v>
      </c>
      <c r="H142" s="7">
        <v>2458439.5726594198</v>
      </c>
      <c r="I142" s="7">
        <v>2125.393</v>
      </c>
      <c r="J142" s="7">
        <v>3.0000000000000001E-3</v>
      </c>
      <c r="K142" s="7">
        <v>0.14299999999999999</v>
      </c>
      <c r="L142" s="7">
        <v>2E-3</v>
      </c>
      <c r="M142" s="8">
        <v>5.1581905599999998E-5</v>
      </c>
      <c r="N142" s="8">
        <v>0.276827406</v>
      </c>
      <c r="O142" s="8">
        <v>9.5066448599999995E-4</v>
      </c>
      <c r="P142" s="8">
        <v>1.8281207400000001E-7</v>
      </c>
      <c r="Q142" s="8">
        <v>1.1105577999999999E-11</v>
      </c>
      <c r="R142" s="8">
        <v>5.6725111100000001E-9</v>
      </c>
      <c r="S142" s="8">
        <v>2.0518530699999999E-12</v>
      </c>
      <c r="T142" s="7" t="s">
        <v>28</v>
      </c>
      <c r="U142" s="7" t="s">
        <v>50</v>
      </c>
      <c r="V142" s="7" t="s">
        <v>98</v>
      </c>
      <c r="W142" s="7" t="s">
        <v>5762</v>
      </c>
      <c r="X142" s="7" t="s">
        <v>49</v>
      </c>
      <c r="Y142" s="7">
        <f t="shared" ref="Y142:Y197" si="6">I142-I141</f>
        <v>1.98700000000008</v>
      </c>
      <c r="Z142" s="9">
        <f t="shared" ref="Z142:Z197" si="7">Q142/P142*100</f>
        <v>6.0748602414521036E-3</v>
      </c>
    </row>
    <row r="143" spans="1:26" x14ac:dyDescent="0.2">
      <c r="A143" s="7" t="s">
        <v>5528</v>
      </c>
      <c r="B143" s="7" t="s">
        <v>5529</v>
      </c>
      <c r="C143" s="7">
        <v>2458445.4763087402</v>
      </c>
      <c r="D143" s="7">
        <v>2458445.47772092</v>
      </c>
      <c r="E143" s="7" t="s">
        <v>5530</v>
      </c>
      <c r="F143" s="7" t="s">
        <v>5531</v>
      </c>
      <c r="G143" s="7">
        <v>2458445.4761698698</v>
      </c>
      <c r="H143" s="7">
        <v>2458445.4762717201</v>
      </c>
      <c r="I143" s="7">
        <v>2127.2139999999999</v>
      </c>
      <c r="J143" s="7">
        <v>0.05</v>
      </c>
      <c r="K143" s="7">
        <v>0.158</v>
      </c>
      <c r="L143" s="7">
        <v>3.0000000000000001E-3</v>
      </c>
      <c r="M143" s="8">
        <v>5.9618851399999998E-5</v>
      </c>
      <c r="N143" s="8">
        <v>0.276603765</v>
      </c>
      <c r="O143" s="8">
        <v>9.5063900699999995E-4</v>
      </c>
      <c r="P143" s="8">
        <v>2.10216218E-7</v>
      </c>
      <c r="Q143" s="8">
        <v>1.2950349599999999E-11</v>
      </c>
      <c r="R143" s="8">
        <v>5.3165999999999996E-9</v>
      </c>
      <c r="S143" s="8">
        <v>2.12560152E-12</v>
      </c>
      <c r="T143" s="7" t="s">
        <v>28</v>
      </c>
      <c r="U143" s="7" t="s">
        <v>50</v>
      </c>
      <c r="V143" s="7" t="s">
        <v>5487</v>
      </c>
      <c r="W143" s="7" t="s">
        <v>5762</v>
      </c>
      <c r="X143" s="7" t="s">
        <v>49</v>
      </c>
      <c r="Y143" s="7">
        <f t="shared" si="6"/>
        <v>1.8209999999999127</v>
      </c>
      <c r="Z143" s="9">
        <f t="shared" si="7"/>
        <v>6.1604902434311704E-3</v>
      </c>
    </row>
    <row r="144" spans="1:26" x14ac:dyDescent="0.2">
      <c r="A144" s="7" t="s">
        <v>575</v>
      </c>
      <c r="B144" s="7" t="s">
        <v>576</v>
      </c>
      <c r="C144" s="7">
        <v>2458439.5743124899</v>
      </c>
      <c r="D144" s="7">
        <v>2458439.5757223801</v>
      </c>
      <c r="E144" s="7" t="s">
        <v>577</v>
      </c>
      <c r="F144" s="7" t="s">
        <v>578</v>
      </c>
      <c r="G144" s="7">
        <v>2458439.5741735999</v>
      </c>
      <c r="H144" s="7">
        <v>2458439.5742754498</v>
      </c>
      <c r="I144" s="7">
        <v>2127.3910000000001</v>
      </c>
      <c r="J144" s="7">
        <v>5.0000000000000001E-3</v>
      </c>
      <c r="K144" s="7">
        <v>0.25</v>
      </c>
      <c r="L144" s="7">
        <v>5.0000000000000001E-3</v>
      </c>
      <c r="M144" s="8">
        <v>5.15355445E-5</v>
      </c>
      <c r="N144" s="8">
        <v>0.27658195099999999</v>
      </c>
      <c r="O144" s="8">
        <v>9.5063652200000001E-4</v>
      </c>
      <c r="P144" s="8">
        <v>1.82814093E-7</v>
      </c>
      <c r="Q144" s="8">
        <v>1.1738507899999999E-11</v>
      </c>
      <c r="R144" s="8">
        <v>5.6818888900000003E-9</v>
      </c>
      <c r="S144" s="8">
        <v>1.7609685099999999E-12</v>
      </c>
      <c r="T144" s="7" t="s">
        <v>28</v>
      </c>
      <c r="U144" s="7" t="s">
        <v>50</v>
      </c>
      <c r="V144" s="7" t="s">
        <v>98</v>
      </c>
      <c r="W144" s="7" t="s">
        <v>5762</v>
      </c>
      <c r="X144" s="7" t="s">
        <v>49</v>
      </c>
      <c r="Y144" s="7">
        <f t="shared" si="6"/>
        <v>0.17700000000013461</v>
      </c>
      <c r="Z144" s="9">
        <f t="shared" si="7"/>
        <v>6.4210081987497534E-3</v>
      </c>
    </row>
    <row r="145" spans="1:26" x14ac:dyDescent="0.2">
      <c r="A145" s="7" t="s">
        <v>579</v>
      </c>
      <c r="B145" s="7" t="s">
        <v>580</v>
      </c>
      <c r="C145" s="7">
        <v>2458442.54335107</v>
      </c>
      <c r="D145" s="7">
        <v>2458442.54476082</v>
      </c>
      <c r="E145" s="7" t="s">
        <v>581</v>
      </c>
      <c r="F145" s="7" t="s">
        <v>582</v>
      </c>
      <c r="G145" s="7">
        <v>2458442.54321218</v>
      </c>
      <c r="H145" s="7">
        <v>2458442.5433140299</v>
      </c>
      <c r="I145" s="7">
        <v>2127.9</v>
      </c>
      <c r="J145" s="7">
        <v>1E-3</v>
      </c>
      <c r="K145" s="7">
        <v>0.14599999999999999</v>
      </c>
      <c r="L145" s="7">
        <v>6.0000000000000001E-3</v>
      </c>
      <c r="M145" s="8">
        <v>6.1272779100000001E-5</v>
      </c>
      <c r="N145" s="8">
        <v>0.27651955099999997</v>
      </c>
      <c r="O145" s="8">
        <v>9.5062941300000001E-4</v>
      </c>
      <c r="P145" s="8">
        <v>2.1621577500000001E-7</v>
      </c>
      <c r="Q145" s="8">
        <v>1.3372411799999999E-11</v>
      </c>
      <c r="R145" s="8">
        <v>5.5698888899999999E-9</v>
      </c>
      <c r="S145" s="8">
        <v>3.22082868E-12</v>
      </c>
      <c r="T145" s="7" t="s">
        <v>28</v>
      </c>
      <c r="U145" s="7" t="s">
        <v>50</v>
      </c>
      <c r="V145" s="7" t="s">
        <v>65</v>
      </c>
      <c r="W145" s="7" t="s">
        <v>5762</v>
      </c>
      <c r="X145" s="7" t="s">
        <v>49</v>
      </c>
      <c r="Y145" s="7">
        <f t="shared" si="6"/>
        <v>0.50900000000001455</v>
      </c>
      <c r="Z145" s="9">
        <f t="shared" si="7"/>
        <v>6.1847530782617507E-3</v>
      </c>
    </row>
    <row r="146" spans="1:26" x14ac:dyDescent="0.2">
      <c r="A146" s="7" t="s">
        <v>583</v>
      </c>
      <c r="B146" s="7" t="s">
        <v>584</v>
      </c>
      <c r="C146" s="7">
        <v>2458439.5759377698</v>
      </c>
      <c r="D146" s="7">
        <v>2458439.57734768</v>
      </c>
      <c r="E146" s="7" t="s">
        <v>585</v>
      </c>
      <c r="F146" s="7" t="s">
        <v>586</v>
      </c>
      <c r="G146" s="7">
        <v>2458439.5757987699</v>
      </c>
      <c r="H146" s="7">
        <v>2458439.5759007302</v>
      </c>
      <c r="I146" s="7">
        <v>2129.4229999999998</v>
      </c>
      <c r="J146" s="7">
        <v>2.3E-2</v>
      </c>
      <c r="K146" s="7">
        <v>0.158</v>
      </c>
      <c r="L146" s="7">
        <v>6.0000000000000001E-3</v>
      </c>
      <c r="M146" s="8">
        <v>5.1489504499999998E-5</v>
      </c>
      <c r="N146" s="8">
        <v>0.27633237700000002</v>
      </c>
      <c r="O146" s="8">
        <v>9.50608089E-4</v>
      </c>
      <c r="P146" s="8">
        <v>1.8280409999999999E-7</v>
      </c>
      <c r="Q146" s="8">
        <v>1.29241122E-11</v>
      </c>
      <c r="R146" s="8">
        <v>5.6755999999999997E-9</v>
      </c>
      <c r="S146" s="8">
        <v>2.5172134700000001E-12</v>
      </c>
      <c r="T146" s="7" t="s">
        <v>28</v>
      </c>
      <c r="U146" s="7" t="s">
        <v>50</v>
      </c>
      <c r="V146" s="7" t="s">
        <v>98</v>
      </c>
      <c r="W146" s="7" t="s">
        <v>5762</v>
      </c>
      <c r="X146" s="7" t="s">
        <v>49</v>
      </c>
      <c r="Y146" s="7">
        <f t="shared" si="6"/>
        <v>1.5229999999996835</v>
      </c>
      <c r="Z146" s="9">
        <f t="shared" si="7"/>
        <v>7.0699246898729296E-3</v>
      </c>
    </row>
    <row r="147" spans="1:26" x14ac:dyDescent="0.2">
      <c r="A147" s="7" t="s">
        <v>587</v>
      </c>
      <c r="B147" s="7" t="s">
        <v>588</v>
      </c>
      <c r="C147" s="7">
        <v>2458442.5387235698</v>
      </c>
      <c r="D147" s="7">
        <v>2458442.5398555598</v>
      </c>
      <c r="E147" s="7" t="s">
        <v>589</v>
      </c>
      <c r="F147" s="7" t="s">
        <v>590</v>
      </c>
      <c r="G147" s="7">
        <v>2458442.5385846901</v>
      </c>
      <c r="H147" s="7">
        <v>2458442.53868654</v>
      </c>
      <c r="I147" s="7">
        <v>2129.4879999999998</v>
      </c>
      <c r="J147" s="7">
        <v>1E-3</v>
      </c>
      <c r="K147" s="7">
        <v>0.14000000000000001</v>
      </c>
      <c r="L147" s="7">
        <v>2E-3</v>
      </c>
      <c r="M147" s="8">
        <v>6.1230351199999998E-5</v>
      </c>
      <c r="N147" s="8">
        <v>0.27632439600000003</v>
      </c>
      <c r="O147" s="8">
        <v>9.5060717899999995E-4</v>
      </c>
      <c r="P147" s="8">
        <v>2.1620863299999999E-7</v>
      </c>
      <c r="Q147" s="8">
        <v>1.94339044E-11</v>
      </c>
      <c r="R147" s="8">
        <v>5.5648666699999999E-9</v>
      </c>
      <c r="S147" s="8">
        <v>1.82905838E-12</v>
      </c>
      <c r="T147" s="7" t="s">
        <v>28</v>
      </c>
      <c r="U147" s="7" t="s">
        <v>50</v>
      </c>
      <c r="V147" s="7" t="s">
        <v>65</v>
      </c>
      <c r="W147" s="7" t="s">
        <v>5762</v>
      </c>
      <c r="X147" s="7" t="s">
        <v>49</v>
      </c>
      <c r="Y147" s="7">
        <f t="shared" si="6"/>
        <v>6.500000000005457E-2</v>
      </c>
      <c r="Z147" s="9">
        <f t="shared" si="7"/>
        <v>8.9884960329035535E-3</v>
      </c>
    </row>
    <row r="148" spans="1:26" x14ac:dyDescent="0.2">
      <c r="A148" s="7" t="s">
        <v>591</v>
      </c>
      <c r="B148" s="7" t="s">
        <v>592</v>
      </c>
      <c r="C148" s="7">
        <v>2458442.5308387601</v>
      </c>
      <c r="D148" s="7">
        <v>2458442.53223693</v>
      </c>
      <c r="E148" s="7" t="s">
        <v>593</v>
      </c>
      <c r="F148" s="7" t="s">
        <v>594</v>
      </c>
      <c r="G148" s="7">
        <v>2458442.5306997602</v>
      </c>
      <c r="H148" s="7">
        <v>2458442.5308016902</v>
      </c>
      <c r="I148" s="7">
        <v>2129.491</v>
      </c>
      <c r="J148" s="7">
        <v>1E-3</v>
      </c>
      <c r="K148" s="7">
        <v>0.14199999999999999</v>
      </c>
      <c r="L148" s="7">
        <v>2E-3</v>
      </c>
      <c r="M148" s="8">
        <v>6.1229379400000003E-5</v>
      </c>
      <c r="N148" s="8">
        <v>0.276324134</v>
      </c>
      <c r="O148" s="8">
        <v>9.5060714999999996E-4</v>
      </c>
      <c r="P148" s="8">
        <v>2.1620177200000001E-7</v>
      </c>
      <c r="Q148" s="8">
        <v>1.31834058E-11</v>
      </c>
      <c r="R148" s="8">
        <v>5.5611555599999999E-9</v>
      </c>
      <c r="S148" s="8">
        <v>1.6090024499999999E-12</v>
      </c>
      <c r="T148" s="7" t="s">
        <v>28</v>
      </c>
      <c r="U148" s="7" t="s">
        <v>50</v>
      </c>
      <c r="V148" s="7" t="s">
        <v>65</v>
      </c>
      <c r="W148" s="7" t="s">
        <v>5762</v>
      </c>
      <c r="X148" s="7" t="s">
        <v>49</v>
      </c>
      <c r="Y148" s="7">
        <f t="shared" si="6"/>
        <v>3.0000000001564331E-3</v>
      </c>
      <c r="Z148" s="9">
        <f t="shared" si="7"/>
        <v>6.0977325384733655E-3</v>
      </c>
    </row>
    <row r="149" spans="1:26" x14ac:dyDescent="0.2">
      <c r="A149" s="7" t="s">
        <v>595</v>
      </c>
      <c r="B149" s="7" t="s">
        <v>596</v>
      </c>
      <c r="C149" s="7">
        <v>2458442.5449760798</v>
      </c>
      <c r="D149" s="7">
        <v>2458442.5463951998</v>
      </c>
      <c r="E149" s="7" t="s">
        <v>597</v>
      </c>
      <c r="F149" s="7" t="s">
        <v>598</v>
      </c>
      <c r="G149" s="7">
        <v>2458442.5448372001</v>
      </c>
      <c r="H149" s="7">
        <v>2458442.54493905</v>
      </c>
      <c r="I149" s="7">
        <v>2129.89</v>
      </c>
      <c r="J149" s="7">
        <v>0</v>
      </c>
      <c r="K149" s="7">
        <v>0.13200000000000001</v>
      </c>
      <c r="L149" s="7">
        <v>1E-3</v>
      </c>
      <c r="M149" s="8">
        <v>6.1218822399999997E-5</v>
      </c>
      <c r="N149" s="8">
        <v>0.276265386</v>
      </c>
      <c r="O149" s="8">
        <v>9.5060155899999996E-4</v>
      </c>
      <c r="P149" s="8">
        <v>2.16211933E-7</v>
      </c>
      <c r="Q149" s="8">
        <v>1.2908276100000001E-11</v>
      </c>
      <c r="R149" s="8">
        <v>5.5640888899999998E-9</v>
      </c>
      <c r="S149" s="8">
        <v>3.4955960700000001E-12</v>
      </c>
      <c r="T149" s="7" t="s">
        <v>28</v>
      </c>
      <c r="U149" s="7" t="s">
        <v>50</v>
      </c>
      <c r="V149" s="7" t="s">
        <v>65</v>
      </c>
      <c r="W149" s="7" t="s">
        <v>5762</v>
      </c>
      <c r="X149" s="7" t="s">
        <v>49</v>
      </c>
      <c r="Y149" s="7">
        <f t="shared" si="6"/>
        <v>0.39899999999988722</v>
      </c>
      <c r="Z149" s="9">
        <f t="shared" si="7"/>
        <v>5.9701959650857945E-3</v>
      </c>
    </row>
    <row r="150" spans="1:26" x14ac:dyDescent="0.2">
      <c r="A150" s="7" t="s">
        <v>5532</v>
      </c>
      <c r="B150" s="7" t="s">
        <v>5533</v>
      </c>
      <c r="C150" s="7">
        <v>2458445.4779361798</v>
      </c>
      <c r="D150" s="7">
        <v>2458445.4793460499</v>
      </c>
      <c r="E150" s="7" t="s">
        <v>5534</v>
      </c>
      <c r="F150" s="7" t="s">
        <v>5535</v>
      </c>
      <c r="G150" s="7">
        <v>2458445.4777973099</v>
      </c>
      <c r="H150" s="7">
        <v>2458445.4778991598</v>
      </c>
      <c r="I150" s="7">
        <v>2131.4470000000001</v>
      </c>
      <c r="J150" s="7">
        <v>7.0000000000000007E-2</v>
      </c>
      <c r="K150" s="7">
        <v>0.13200000000000001</v>
      </c>
      <c r="L150" s="7">
        <v>3.0000000000000001E-3</v>
      </c>
      <c r="M150" s="8">
        <v>5.9488080299999997E-5</v>
      </c>
      <c r="N150" s="8">
        <v>0.27603440499999998</v>
      </c>
      <c r="O150" s="8">
        <v>9.5072155300000003E-4</v>
      </c>
      <c r="P150" s="8">
        <v>2.10219989E-7</v>
      </c>
      <c r="Q150" s="8">
        <v>1.2218516699999999E-11</v>
      </c>
      <c r="R150" s="8">
        <v>5.3303111100000002E-9</v>
      </c>
      <c r="S150" s="8">
        <v>1.4743599899999999E-12</v>
      </c>
      <c r="T150" s="7" t="s">
        <v>28</v>
      </c>
      <c r="U150" s="7" t="s">
        <v>50</v>
      </c>
      <c r="V150" s="7" t="s">
        <v>5487</v>
      </c>
      <c r="W150" s="7" t="s">
        <v>5762</v>
      </c>
      <c r="X150" s="7" t="s">
        <v>49</v>
      </c>
      <c r="Y150" s="7">
        <f t="shared" si="6"/>
        <v>1.5570000000002437</v>
      </c>
      <c r="Z150" s="9">
        <f t="shared" si="7"/>
        <v>5.8122525636703365E-3</v>
      </c>
    </row>
    <row r="151" spans="1:26" x14ac:dyDescent="0.2">
      <c r="A151" s="7" t="s">
        <v>599</v>
      </c>
      <c r="B151" s="7" t="s">
        <v>600</v>
      </c>
      <c r="C151" s="7">
        <v>2458439.5775652602</v>
      </c>
      <c r="D151" s="7">
        <v>2458439.5789751601</v>
      </c>
      <c r="E151" s="7" t="s">
        <v>601</v>
      </c>
      <c r="F151" s="7" t="s">
        <v>602</v>
      </c>
      <c r="G151" s="7">
        <v>2458439.57742638</v>
      </c>
      <c r="H151" s="7">
        <v>2458439.5775282299</v>
      </c>
      <c r="I151" s="7">
        <v>2131.4940000000001</v>
      </c>
      <c r="J151" s="7">
        <v>2.3E-2</v>
      </c>
      <c r="K151" s="7">
        <v>0.14299999999999999</v>
      </c>
      <c r="L151" s="7">
        <v>1E-3</v>
      </c>
      <c r="M151" s="8">
        <v>5.1423694799999997E-5</v>
      </c>
      <c r="N151" s="8">
        <v>0.27602742299999999</v>
      </c>
      <c r="O151" s="8">
        <v>9.5072550599999996E-4</v>
      </c>
      <c r="P151" s="8">
        <v>1.82808313E-7</v>
      </c>
      <c r="Q151" s="8">
        <v>1.1145344799999999E-11</v>
      </c>
      <c r="R151" s="8">
        <v>5.68888889E-9</v>
      </c>
      <c r="S151" s="8">
        <v>2.39528156E-12</v>
      </c>
      <c r="T151" s="7" t="s">
        <v>28</v>
      </c>
      <c r="U151" s="7" t="s">
        <v>50</v>
      </c>
      <c r="V151" s="7" t="s">
        <v>98</v>
      </c>
      <c r="W151" s="7" t="s">
        <v>5762</v>
      </c>
      <c r="X151" s="7" t="s">
        <v>49</v>
      </c>
      <c r="Y151" s="7">
        <f t="shared" si="6"/>
        <v>4.7000000000025466E-2</v>
      </c>
      <c r="Z151" s="9">
        <f t="shared" si="7"/>
        <v>6.096738500070289E-3</v>
      </c>
    </row>
    <row r="152" spans="1:26" x14ac:dyDescent="0.2">
      <c r="A152" s="7" t="s">
        <v>603</v>
      </c>
      <c r="B152" s="7" t="s">
        <v>604</v>
      </c>
      <c r="C152" s="7">
        <v>2458439.5791927399</v>
      </c>
      <c r="D152" s="7">
        <v>2458439.5806027702</v>
      </c>
      <c r="E152" s="7" t="s">
        <v>605</v>
      </c>
      <c r="F152" s="7" t="s">
        <v>606</v>
      </c>
      <c r="G152" s="7">
        <v>2458439.5790538699</v>
      </c>
      <c r="H152" s="7">
        <v>2458439.5791557198</v>
      </c>
      <c r="I152" s="7">
        <v>2133.5450000000001</v>
      </c>
      <c r="J152" s="7">
        <v>2E-3</v>
      </c>
      <c r="K152" s="7">
        <v>0.23699999999999999</v>
      </c>
      <c r="L152" s="7">
        <v>2E-3</v>
      </c>
      <c r="M152" s="8">
        <v>5.1358235000000001E-5</v>
      </c>
      <c r="N152" s="8">
        <v>0.27572317299999999</v>
      </c>
      <c r="O152" s="8">
        <v>9.5089775300000005E-4</v>
      </c>
      <c r="P152" s="8">
        <v>1.82809751E-7</v>
      </c>
      <c r="Q152" s="8">
        <v>9.8780848000000002E-12</v>
      </c>
      <c r="R152" s="8">
        <v>5.68851111E-9</v>
      </c>
      <c r="S152" s="8">
        <v>1.70056437E-12</v>
      </c>
      <c r="T152" s="7" t="s">
        <v>28</v>
      </c>
      <c r="U152" s="7" t="s">
        <v>50</v>
      </c>
      <c r="V152" s="7" t="s">
        <v>98</v>
      </c>
      <c r="W152" s="7" t="s">
        <v>5762</v>
      </c>
      <c r="X152" s="7" t="s">
        <v>49</v>
      </c>
      <c r="Y152" s="7">
        <f t="shared" si="6"/>
        <v>2.0509999999999309</v>
      </c>
      <c r="Z152" s="9">
        <f t="shared" si="7"/>
        <v>5.4034780672066011E-3</v>
      </c>
    </row>
    <row r="153" spans="1:26" x14ac:dyDescent="0.2">
      <c r="A153" s="7" t="s">
        <v>5536</v>
      </c>
      <c r="B153" s="7" t="s">
        <v>5537</v>
      </c>
      <c r="C153" s="7">
        <v>2458445.4795637401</v>
      </c>
      <c r="D153" s="7">
        <v>2458445.48096191</v>
      </c>
      <c r="E153" s="7" t="s">
        <v>5538</v>
      </c>
      <c r="F153" s="7" t="s">
        <v>5539</v>
      </c>
      <c r="G153" s="7">
        <v>2458445.47942475</v>
      </c>
      <c r="H153" s="7">
        <v>2458445.4795267102</v>
      </c>
      <c r="I153" s="7">
        <v>2135.2020000000002</v>
      </c>
      <c r="J153" s="7">
        <v>2E-3</v>
      </c>
      <c r="K153" s="7">
        <v>0.159</v>
      </c>
      <c r="L153" s="7">
        <v>6.0000000000000001E-3</v>
      </c>
      <c r="M153" s="8">
        <v>5.9374253299999998E-5</v>
      </c>
      <c r="N153" s="8">
        <v>0.27560314200000002</v>
      </c>
      <c r="O153" s="8">
        <v>9.51013111E-4</v>
      </c>
      <c r="P153" s="8">
        <v>2.1022255200000001E-7</v>
      </c>
      <c r="Q153" s="8">
        <v>1.15438704E-11</v>
      </c>
      <c r="R153" s="8">
        <v>5.3421111099999996E-9</v>
      </c>
      <c r="S153" s="8">
        <v>1.4957853199999999E-12</v>
      </c>
      <c r="T153" s="7" t="s">
        <v>28</v>
      </c>
      <c r="U153" s="7" t="s">
        <v>50</v>
      </c>
      <c r="V153" s="7" t="s">
        <v>5487</v>
      </c>
      <c r="W153" s="7" t="s">
        <v>5762</v>
      </c>
      <c r="X153" s="7" t="s">
        <v>49</v>
      </c>
      <c r="Y153" s="7">
        <f t="shared" si="6"/>
        <v>1.6570000000001528</v>
      </c>
      <c r="Z153" s="9">
        <f t="shared" si="7"/>
        <v>5.4912616606423836E-3</v>
      </c>
    </row>
    <row r="154" spans="1:26" x14ac:dyDescent="0.2">
      <c r="A154" s="7" t="s">
        <v>607</v>
      </c>
      <c r="B154" s="7" t="s">
        <v>608</v>
      </c>
      <c r="C154" s="7">
        <v>2458439.5808064602</v>
      </c>
      <c r="D154" s="7">
        <v>2458439.5822163699</v>
      </c>
      <c r="E154" s="7" t="s">
        <v>609</v>
      </c>
      <c r="F154" s="7" t="s">
        <v>610</v>
      </c>
      <c r="G154" s="7">
        <v>2458439.58066758</v>
      </c>
      <c r="H154" s="7">
        <v>2458439.5807694299</v>
      </c>
      <c r="I154" s="7">
        <v>2135.5770000000002</v>
      </c>
      <c r="J154" s="7">
        <v>4.2000000000000003E-2</v>
      </c>
      <c r="K154" s="7">
        <v>0.127</v>
      </c>
      <c r="L154" s="7">
        <v>1E-3</v>
      </c>
      <c r="M154" s="8">
        <v>5.1330642499999999E-5</v>
      </c>
      <c r="N154" s="8">
        <v>0.27560452099999999</v>
      </c>
      <c r="O154" s="8">
        <v>9.5100038300000001E-4</v>
      </c>
      <c r="P154" s="8">
        <v>1.8281054100000001E-7</v>
      </c>
      <c r="Q154" s="8">
        <v>1.0552976499999999E-11</v>
      </c>
      <c r="R154" s="8">
        <v>5.6891333300000003E-9</v>
      </c>
      <c r="S154" s="8">
        <v>3.3951837499999998E-12</v>
      </c>
      <c r="T154" s="7" t="s">
        <v>28</v>
      </c>
      <c r="U154" s="7" t="s">
        <v>50</v>
      </c>
      <c r="V154" s="7" t="s">
        <v>98</v>
      </c>
      <c r="W154" s="7" t="s">
        <v>5762</v>
      </c>
      <c r="X154" s="7" t="s">
        <v>49</v>
      </c>
      <c r="Y154" s="7">
        <f t="shared" si="6"/>
        <v>0.375</v>
      </c>
      <c r="Z154" s="9">
        <f t="shared" si="7"/>
        <v>5.7726302007935085E-3</v>
      </c>
    </row>
    <row r="155" spans="1:26" x14ac:dyDescent="0.2">
      <c r="A155" s="7" t="s">
        <v>611</v>
      </c>
      <c r="B155" s="7" t="s">
        <v>612</v>
      </c>
      <c r="C155" s="7">
        <v>2458442.56524602</v>
      </c>
      <c r="D155" s="7">
        <v>2458442.5666557602</v>
      </c>
      <c r="E155" s="7" t="s">
        <v>613</v>
      </c>
      <c r="F155" s="7" t="s">
        <v>614</v>
      </c>
      <c r="G155" s="7">
        <v>2458442.56510713</v>
      </c>
      <c r="H155" s="7">
        <v>2458442.5652089799</v>
      </c>
      <c r="I155" s="7">
        <v>2135.616</v>
      </c>
      <c r="J155" s="7">
        <v>0</v>
      </c>
      <c r="K155" s="7">
        <v>0.13600000000000001</v>
      </c>
      <c r="L155" s="7">
        <v>1E-3</v>
      </c>
      <c r="M155" s="8">
        <v>7.3102164999999997E-5</v>
      </c>
      <c r="N155" s="8">
        <v>0.275604666</v>
      </c>
      <c r="O155" s="8">
        <v>9.5099904400000005E-4</v>
      </c>
      <c r="P155" s="8">
        <v>2.5779408999999999E-7</v>
      </c>
      <c r="Q155" s="8">
        <v>1.5403070599999998E-11</v>
      </c>
      <c r="R155" s="8">
        <v>5.5484000000000004E-9</v>
      </c>
      <c r="S155" s="8">
        <v>1.15601195E-12</v>
      </c>
      <c r="T155" s="7" t="s">
        <v>28</v>
      </c>
      <c r="U155" s="7" t="s">
        <v>50</v>
      </c>
      <c r="V155" s="7" t="s">
        <v>65</v>
      </c>
      <c r="W155" s="7" t="s">
        <v>5762</v>
      </c>
      <c r="X155" s="7" t="s">
        <v>49</v>
      </c>
      <c r="Y155" s="7">
        <f t="shared" si="6"/>
        <v>3.8999999999759893E-2</v>
      </c>
      <c r="Z155" s="9">
        <f t="shared" si="7"/>
        <v>5.9749510161385003E-3</v>
      </c>
    </row>
    <row r="156" spans="1:26" x14ac:dyDescent="0.2">
      <c r="A156" s="7" t="s">
        <v>615</v>
      </c>
      <c r="B156" s="7" t="s">
        <v>616</v>
      </c>
      <c r="C156" s="7">
        <v>2458442.5477285702</v>
      </c>
      <c r="D156" s="7">
        <v>2458442.5488605602</v>
      </c>
      <c r="E156" s="7" t="s">
        <v>617</v>
      </c>
      <c r="F156" s="7" t="s">
        <v>618</v>
      </c>
      <c r="G156" s="7">
        <v>2458442.54758969</v>
      </c>
      <c r="H156" s="7">
        <v>2458442.5476915399</v>
      </c>
      <c r="I156" s="7">
        <v>2135.6379999999999</v>
      </c>
      <c r="J156" s="7">
        <v>3.0000000000000001E-3</v>
      </c>
      <c r="K156" s="7">
        <v>0.17899999999999999</v>
      </c>
      <c r="L156" s="7">
        <v>2.4E-2</v>
      </c>
      <c r="M156" s="8">
        <v>6.1054163699999996E-5</v>
      </c>
      <c r="N156" s="8">
        <v>0.27560474499999998</v>
      </c>
      <c r="O156" s="8">
        <v>9.5099830599999996E-4</v>
      </c>
      <c r="P156" s="8">
        <v>2.16216427E-7</v>
      </c>
      <c r="Q156" s="8">
        <v>1.4384854500000001E-11</v>
      </c>
      <c r="R156" s="8">
        <v>5.5436888900000001E-9</v>
      </c>
      <c r="S156" s="8">
        <v>3.08826387E-12</v>
      </c>
      <c r="T156" s="7" t="s">
        <v>28</v>
      </c>
      <c r="U156" s="7" t="s">
        <v>50</v>
      </c>
      <c r="V156" s="7" t="s">
        <v>65</v>
      </c>
      <c r="W156" s="7" t="s">
        <v>5762</v>
      </c>
      <c r="X156" s="7" t="s">
        <v>49</v>
      </c>
      <c r="Y156" s="7">
        <f t="shared" si="6"/>
        <v>2.1999999999934516E-2</v>
      </c>
      <c r="Z156" s="9">
        <f t="shared" si="7"/>
        <v>6.6529887204176217E-3</v>
      </c>
    </row>
    <row r="157" spans="1:26" x14ac:dyDescent="0.2">
      <c r="A157" s="7" t="s">
        <v>619</v>
      </c>
      <c r="B157" s="7" t="s">
        <v>620</v>
      </c>
      <c r="C157" s="7">
        <v>2458439.5824339502</v>
      </c>
      <c r="D157" s="7">
        <v>2458439.5838438598</v>
      </c>
      <c r="E157" s="7" t="s">
        <v>621</v>
      </c>
      <c r="F157" s="7" t="s">
        <v>622</v>
      </c>
      <c r="G157" s="7">
        <v>2458439.5822950699</v>
      </c>
      <c r="H157" s="7">
        <v>2458439.5823969101</v>
      </c>
      <c r="I157" s="7">
        <v>2137.212</v>
      </c>
      <c r="J157" s="7">
        <v>5.0000000000000001E-3</v>
      </c>
      <c r="K157" s="7">
        <v>0.14799999999999999</v>
      </c>
      <c r="L157" s="7">
        <v>4.0000000000000001E-3</v>
      </c>
      <c r="M157" s="8">
        <v>5.1334945099999997E-5</v>
      </c>
      <c r="N157" s="8">
        <v>0.27561054000000001</v>
      </c>
      <c r="O157" s="8">
        <v>9.5094479899999996E-4</v>
      </c>
      <c r="P157" s="8">
        <v>1.8281143299999999E-7</v>
      </c>
      <c r="Q157" s="8">
        <v>1.0502462300000001E-11</v>
      </c>
      <c r="R157" s="8">
        <v>5.6893999999999998E-9</v>
      </c>
      <c r="S157" s="8">
        <v>2.5972012900000001E-12</v>
      </c>
      <c r="T157" s="7" t="s">
        <v>28</v>
      </c>
      <c r="U157" s="7" t="s">
        <v>50</v>
      </c>
      <c r="V157" s="7" t="s">
        <v>98</v>
      </c>
      <c r="W157" s="7" t="s">
        <v>5762</v>
      </c>
      <c r="X157" s="7" t="s">
        <v>49</v>
      </c>
      <c r="Y157" s="7">
        <f t="shared" si="6"/>
        <v>1.5740000000000691</v>
      </c>
      <c r="Z157" s="9">
        <f t="shared" si="7"/>
        <v>5.7449701737199337E-3</v>
      </c>
    </row>
    <row r="158" spans="1:26" x14ac:dyDescent="0.2">
      <c r="A158" s="7" t="s">
        <v>623</v>
      </c>
      <c r="B158" s="7" t="s">
        <v>624</v>
      </c>
      <c r="C158" s="7">
        <v>2458442.5668733399</v>
      </c>
      <c r="D158" s="7">
        <v>2458442.5682831001</v>
      </c>
      <c r="E158" s="7" t="s">
        <v>625</v>
      </c>
      <c r="F158" s="7" t="s">
        <v>626</v>
      </c>
      <c r="G158" s="7">
        <v>2458442.56673447</v>
      </c>
      <c r="H158" s="7">
        <v>2458442.5668363199</v>
      </c>
      <c r="I158" s="7">
        <v>2137.6190000000001</v>
      </c>
      <c r="J158" s="7">
        <v>0</v>
      </c>
      <c r="K158" s="7">
        <v>0.14000000000000001</v>
      </c>
      <c r="L158" s="7">
        <v>1E-3</v>
      </c>
      <c r="M158" s="8">
        <v>7.3110184500000004E-5</v>
      </c>
      <c r="N158" s="8">
        <v>0.27561204</v>
      </c>
      <c r="O158" s="8">
        <v>9.5093094600000002E-4</v>
      </c>
      <c r="P158" s="8">
        <v>2.57793215E-7</v>
      </c>
      <c r="Q158" s="8">
        <v>1.41515877E-11</v>
      </c>
      <c r="R158" s="8">
        <v>5.5446666700000003E-9</v>
      </c>
      <c r="S158" s="8">
        <v>2.1637509500000001E-12</v>
      </c>
      <c r="T158" s="7" t="s">
        <v>28</v>
      </c>
      <c r="U158" s="7" t="s">
        <v>50</v>
      </c>
      <c r="V158" s="7" t="s">
        <v>65</v>
      </c>
      <c r="W158" s="7" t="s">
        <v>5762</v>
      </c>
      <c r="X158" s="7" t="s">
        <v>49</v>
      </c>
      <c r="Y158" s="7">
        <f t="shared" si="6"/>
        <v>0.4070000000001528</v>
      </c>
      <c r="Z158" s="9">
        <f t="shared" si="7"/>
        <v>5.4895113123904363E-3</v>
      </c>
    </row>
    <row r="159" spans="1:26" x14ac:dyDescent="0.2">
      <c r="A159" s="7" t="s">
        <v>627</v>
      </c>
      <c r="B159" s="7" t="s">
        <v>628</v>
      </c>
      <c r="C159" s="7">
        <v>2458442.5324522001</v>
      </c>
      <c r="D159" s="7">
        <v>2458442.53387364</v>
      </c>
      <c r="E159" s="7" t="s">
        <v>629</v>
      </c>
      <c r="F159" s="7" t="s">
        <v>630</v>
      </c>
      <c r="G159" s="7">
        <v>2458442.5323133199</v>
      </c>
      <c r="H159" s="7">
        <v>2458442.53241516</v>
      </c>
      <c r="I159" s="7">
        <v>2137.625</v>
      </c>
      <c r="J159" s="7">
        <v>1E-3</v>
      </c>
      <c r="K159" s="7">
        <v>0.14399999999999999</v>
      </c>
      <c r="L159" s="7">
        <v>2E-3</v>
      </c>
      <c r="M159" s="8">
        <v>6.1044904999999996E-5</v>
      </c>
      <c r="N159" s="8">
        <v>0.27561206199999999</v>
      </c>
      <c r="O159" s="8">
        <v>9.5093074399999996E-4</v>
      </c>
      <c r="P159" s="8">
        <v>2.16199367E-7</v>
      </c>
      <c r="Q159" s="8">
        <v>1.2862778000000001E-11</v>
      </c>
      <c r="R159" s="8">
        <v>5.5791333299999997E-9</v>
      </c>
      <c r="S159" s="8">
        <v>1.2898202800000001E-12</v>
      </c>
      <c r="T159" s="7" t="s">
        <v>28</v>
      </c>
      <c r="U159" s="7" t="s">
        <v>50</v>
      </c>
      <c r="V159" s="7" t="s">
        <v>65</v>
      </c>
      <c r="W159" s="7" t="s">
        <v>5762</v>
      </c>
      <c r="X159" s="7" t="s">
        <v>49</v>
      </c>
      <c r="Y159" s="7">
        <f t="shared" si="6"/>
        <v>5.9999999998581188E-3</v>
      </c>
      <c r="Z159" s="9">
        <f t="shared" si="7"/>
        <v>5.9494984552845619E-3</v>
      </c>
    </row>
    <row r="160" spans="1:26" x14ac:dyDescent="0.2">
      <c r="A160" s="7" t="s">
        <v>5540</v>
      </c>
      <c r="B160" s="7" t="s">
        <v>5541</v>
      </c>
      <c r="C160" s="7">
        <v>2458445.4811771698</v>
      </c>
      <c r="D160" s="7">
        <v>2458445.4825986102</v>
      </c>
      <c r="E160" s="7" t="s">
        <v>5542</v>
      </c>
      <c r="F160" s="7" t="s">
        <v>5543</v>
      </c>
      <c r="G160" s="7">
        <v>2458445.4810382999</v>
      </c>
      <c r="H160" s="7">
        <v>2458445.4811401502</v>
      </c>
      <c r="I160" s="7">
        <v>2139.33</v>
      </c>
      <c r="J160" s="7">
        <v>1E-3</v>
      </c>
      <c r="K160" s="7">
        <v>0.14000000000000001</v>
      </c>
      <c r="L160" s="7">
        <v>1E-3</v>
      </c>
      <c r="M160" s="8">
        <v>5.9392174799999999E-5</v>
      </c>
      <c r="N160" s="8">
        <v>0.27561833600000002</v>
      </c>
      <c r="O160" s="8">
        <v>9.5087280200000001E-4</v>
      </c>
      <c r="P160" s="8">
        <v>2.1022595E-7</v>
      </c>
      <c r="Q160" s="8">
        <v>1.1707026E-11</v>
      </c>
      <c r="R160" s="8">
        <v>5.3251999999999998E-9</v>
      </c>
      <c r="S160" s="8">
        <v>1.5165750900000001E-12</v>
      </c>
      <c r="T160" s="7" t="s">
        <v>28</v>
      </c>
      <c r="U160" s="7" t="s">
        <v>50</v>
      </c>
      <c r="V160" s="7" t="s">
        <v>5487</v>
      </c>
      <c r="W160" s="7" t="s">
        <v>5762</v>
      </c>
      <c r="X160" s="7" t="s">
        <v>49</v>
      </c>
      <c r="Y160" s="7">
        <f t="shared" si="6"/>
        <v>1.7049999999999272</v>
      </c>
      <c r="Z160" s="9">
        <f t="shared" si="7"/>
        <v>5.5687825408804199E-3</v>
      </c>
    </row>
    <row r="161" spans="1:26" x14ac:dyDescent="0.2">
      <c r="A161" s="7" t="s">
        <v>5544</v>
      </c>
      <c r="B161" s="7" t="s">
        <v>5545</v>
      </c>
      <c r="C161" s="7">
        <v>2458445.4837699402</v>
      </c>
      <c r="D161" s="7">
        <v>2458445.4851796902</v>
      </c>
      <c r="E161" s="7" t="s">
        <v>5546</v>
      </c>
      <c r="F161" s="7" t="s">
        <v>5547</v>
      </c>
      <c r="G161" s="7">
        <v>2458445.4836310698</v>
      </c>
      <c r="H161" s="7">
        <v>2458445.4837329201</v>
      </c>
      <c r="I161" s="7">
        <v>2139.33</v>
      </c>
      <c r="J161" s="7">
        <v>1E-3</v>
      </c>
      <c r="K161" s="7">
        <v>0.14000000000000001</v>
      </c>
      <c r="L161" s="7">
        <v>1E-3</v>
      </c>
      <c r="M161" s="8">
        <v>5.5586812000000001E-5</v>
      </c>
      <c r="N161" s="8">
        <v>0.27561833699999999</v>
      </c>
      <c r="O161" s="8">
        <v>9.5087279200000005E-4</v>
      </c>
      <c r="P161" s="8">
        <v>1.9708952299999999E-7</v>
      </c>
      <c r="Q161" s="8">
        <v>1.0354011200000001E-11</v>
      </c>
      <c r="R161" s="8">
        <v>5.3171333300000004E-9</v>
      </c>
      <c r="S161" s="8">
        <v>2.0626549499999999E-12</v>
      </c>
      <c r="T161" s="7" t="s">
        <v>28</v>
      </c>
      <c r="U161" s="7" t="s">
        <v>50</v>
      </c>
      <c r="V161" s="7" t="s">
        <v>5487</v>
      </c>
      <c r="W161" s="7" t="s">
        <v>5762</v>
      </c>
      <c r="X161" s="7" t="s">
        <v>49</v>
      </c>
      <c r="Y161" s="7">
        <f t="shared" si="6"/>
        <v>0</v>
      </c>
      <c r="Z161" s="9">
        <f t="shared" si="7"/>
        <v>5.2534559130268943E-3</v>
      </c>
    </row>
    <row r="162" spans="1:26" x14ac:dyDescent="0.2">
      <c r="A162" s="7" t="s">
        <v>631</v>
      </c>
      <c r="B162" s="7" t="s">
        <v>632</v>
      </c>
      <c r="C162" s="7">
        <v>2458439.5840591299</v>
      </c>
      <c r="D162" s="7">
        <v>2458439.5854759798</v>
      </c>
      <c r="E162" s="7" t="s">
        <v>633</v>
      </c>
      <c r="F162" s="7" t="s">
        <v>634</v>
      </c>
      <c r="G162" s="7">
        <v>2458439.5839202399</v>
      </c>
      <c r="H162" s="7">
        <v>2458439.5840220898</v>
      </c>
      <c r="I162" s="7">
        <v>2139.337</v>
      </c>
      <c r="J162" s="7">
        <v>5.0000000000000001E-3</v>
      </c>
      <c r="K162" s="7">
        <v>0.158</v>
      </c>
      <c r="L162" s="7">
        <v>4.0000000000000001E-3</v>
      </c>
      <c r="M162" s="8">
        <v>5.1339352099999999E-5</v>
      </c>
      <c r="N162" s="8">
        <v>0.27561836099999998</v>
      </c>
      <c r="O162" s="8">
        <v>9.5087257099999995E-4</v>
      </c>
      <c r="P162" s="8">
        <v>1.8281502399999999E-7</v>
      </c>
      <c r="Q162" s="8">
        <v>1.2925795800000001E-11</v>
      </c>
      <c r="R162" s="8">
        <v>5.6962666699999997E-9</v>
      </c>
      <c r="S162" s="8">
        <v>1.5135749399999999E-12</v>
      </c>
      <c r="T162" s="7" t="s">
        <v>28</v>
      </c>
      <c r="U162" s="7" t="s">
        <v>50</v>
      </c>
      <c r="V162" s="7" t="s">
        <v>98</v>
      </c>
      <c r="W162" s="7" t="s">
        <v>5762</v>
      </c>
      <c r="X162" s="7" t="s">
        <v>49</v>
      </c>
      <c r="Y162" s="7">
        <f t="shared" si="6"/>
        <v>7.0000000000618456E-3</v>
      </c>
      <c r="Z162" s="9">
        <f t="shared" si="7"/>
        <v>7.0704231617200134E-3</v>
      </c>
    </row>
    <row r="163" spans="1:26" x14ac:dyDescent="0.2">
      <c r="A163" s="7" t="s">
        <v>635</v>
      </c>
      <c r="B163" s="7" t="s">
        <v>636</v>
      </c>
      <c r="C163" s="7">
        <v>2458439.5906569902</v>
      </c>
      <c r="D163" s="7">
        <v>2458439.5920668198</v>
      </c>
      <c r="E163" s="7" t="s">
        <v>637</v>
      </c>
      <c r="F163" s="7" t="s">
        <v>638</v>
      </c>
      <c r="G163" s="7">
        <v>2458439.5905180401</v>
      </c>
      <c r="H163" s="7">
        <v>2458439.5906199501</v>
      </c>
      <c r="I163" s="7">
        <v>2139.3679999999999</v>
      </c>
      <c r="J163" s="7">
        <v>4.0000000000000001E-3</v>
      </c>
      <c r="K163" s="7">
        <v>0.22500000000000001</v>
      </c>
      <c r="L163" s="7">
        <v>2.5000000000000001E-2</v>
      </c>
      <c r="M163" s="8">
        <v>5.2826298499999999E-5</v>
      </c>
      <c r="N163" s="8">
        <v>0.27561847499999997</v>
      </c>
      <c r="O163" s="8">
        <v>9.5087151600000005E-4</v>
      </c>
      <c r="P163" s="8">
        <v>1.87907943E-7</v>
      </c>
      <c r="Q163" s="8">
        <v>1.5094610899999999E-11</v>
      </c>
      <c r="R163" s="8">
        <v>5.6595555600000003E-9</v>
      </c>
      <c r="S163" s="8">
        <v>2.0621651899999999E-12</v>
      </c>
      <c r="T163" s="7" t="s">
        <v>28</v>
      </c>
      <c r="U163" s="7" t="s">
        <v>50</v>
      </c>
      <c r="V163" s="7" t="s">
        <v>98</v>
      </c>
      <c r="W163" s="7" t="s">
        <v>5762</v>
      </c>
      <c r="X163" s="7" t="s">
        <v>49</v>
      </c>
      <c r="Y163" s="7">
        <f t="shared" si="6"/>
        <v>3.0999999999949068E-2</v>
      </c>
      <c r="Z163" s="9">
        <f t="shared" si="7"/>
        <v>8.0329818202522704E-3</v>
      </c>
    </row>
    <row r="164" spans="1:26" x14ac:dyDescent="0.2">
      <c r="A164" s="7" t="s">
        <v>639</v>
      </c>
      <c r="B164" s="7" t="s">
        <v>640</v>
      </c>
      <c r="C164" s="7">
        <v>2458439.5922844098</v>
      </c>
      <c r="D164" s="7">
        <v>2458439.59368286</v>
      </c>
      <c r="E164" s="7" t="s">
        <v>641</v>
      </c>
      <c r="F164" s="7" t="s">
        <v>642</v>
      </c>
      <c r="G164" s="7">
        <v>2458439.5921455198</v>
      </c>
      <c r="H164" s="7">
        <v>2458439.5922473702</v>
      </c>
      <c r="I164" s="7">
        <v>2141.3649999999998</v>
      </c>
      <c r="J164" s="7">
        <v>2E-3</v>
      </c>
      <c r="K164" s="7">
        <v>0.151</v>
      </c>
      <c r="L164" s="7">
        <v>2E-3</v>
      </c>
      <c r="M164" s="8">
        <v>5.2861057400000003E-5</v>
      </c>
      <c r="N164" s="8">
        <v>0.27576837599999998</v>
      </c>
      <c r="O164" s="8">
        <v>9.5078722799999999E-4</v>
      </c>
      <c r="P164" s="8">
        <v>1.8790497199999999E-7</v>
      </c>
      <c r="Q164" s="8">
        <v>1.0527362799999999E-11</v>
      </c>
      <c r="R164" s="8">
        <v>5.6519555599999997E-9</v>
      </c>
      <c r="S164" s="8">
        <v>1.5948148299999999E-12</v>
      </c>
      <c r="T164" s="7" t="s">
        <v>28</v>
      </c>
      <c r="U164" s="7" t="s">
        <v>50</v>
      </c>
      <c r="V164" s="7" t="s">
        <v>98</v>
      </c>
      <c r="W164" s="7" t="s">
        <v>5762</v>
      </c>
      <c r="X164" s="7" t="s">
        <v>49</v>
      </c>
      <c r="Y164" s="7">
        <f t="shared" si="6"/>
        <v>1.9969999999998436</v>
      </c>
      <c r="Z164" s="9">
        <f t="shared" si="7"/>
        <v>5.6024929452106248E-3</v>
      </c>
    </row>
    <row r="165" spans="1:26" x14ac:dyDescent="0.2">
      <c r="A165" s="7" t="s">
        <v>5548</v>
      </c>
      <c r="B165" s="7" t="s">
        <v>5549</v>
      </c>
      <c r="C165" s="7">
        <v>2458445.4853972699</v>
      </c>
      <c r="D165" s="7">
        <v>2458445.4868071298</v>
      </c>
      <c r="E165" s="7" t="s">
        <v>5550</v>
      </c>
      <c r="F165" s="7" t="s">
        <v>5551</v>
      </c>
      <c r="G165" s="7">
        <v>2458445.4852583902</v>
      </c>
      <c r="H165" s="7">
        <v>2458445.4853602401</v>
      </c>
      <c r="I165" s="7">
        <v>2143.3789999999999</v>
      </c>
      <c r="J165" s="7">
        <v>0</v>
      </c>
      <c r="K165" s="7">
        <v>0.13700000000000001</v>
      </c>
      <c r="L165" s="7">
        <v>1E-3</v>
      </c>
      <c r="M165" s="8">
        <v>5.56540166E-5</v>
      </c>
      <c r="N165" s="8">
        <v>0.27592234199999999</v>
      </c>
      <c r="O165" s="8">
        <v>9.5069458500000002E-4</v>
      </c>
      <c r="P165" s="8">
        <v>1.9708710799999999E-7</v>
      </c>
      <c r="Q165" s="8">
        <v>1.0884892500000001E-11</v>
      </c>
      <c r="R165" s="8">
        <v>5.3303555600000003E-9</v>
      </c>
      <c r="S165" s="8">
        <v>1.55440073E-12</v>
      </c>
      <c r="T165" s="7" t="s">
        <v>28</v>
      </c>
      <c r="U165" s="7" t="s">
        <v>50</v>
      </c>
      <c r="V165" s="7" t="s">
        <v>5487</v>
      </c>
      <c r="W165" s="7" t="s">
        <v>5762</v>
      </c>
      <c r="X165" s="7" t="s">
        <v>49</v>
      </c>
      <c r="Y165" s="7">
        <f t="shared" si="6"/>
        <v>2.0140000000001237</v>
      </c>
      <c r="Z165" s="9">
        <f t="shared" si="7"/>
        <v>5.5228840741830768E-3</v>
      </c>
    </row>
    <row r="166" spans="1:26" x14ac:dyDescent="0.2">
      <c r="A166" s="7" t="s">
        <v>643</v>
      </c>
      <c r="B166" s="7" t="s">
        <v>644</v>
      </c>
      <c r="C166" s="7">
        <v>2458439.5938981199</v>
      </c>
      <c r="D166" s="7">
        <v>2458439.59530803</v>
      </c>
      <c r="E166" s="7" t="s">
        <v>645</v>
      </c>
      <c r="F166" s="7" t="s">
        <v>646</v>
      </c>
      <c r="G166" s="7">
        <v>2458439.5937592401</v>
      </c>
      <c r="H166" s="7">
        <v>2458439.59386109</v>
      </c>
      <c r="I166" s="7">
        <v>2143.4029999999998</v>
      </c>
      <c r="J166" s="7">
        <v>2E-3</v>
      </c>
      <c r="K166" s="7">
        <v>0.14499999999999999</v>
      </c>
      <c r="L166" s="7">
        <v>4.0000000000000001E-3</v>
      </c>
      <c r="M166" s="8">
        <v>5.2890590100000002E-5</v>
      </c>
      <c r="N166" s="8">
        <v>0.27592419400000001</v>
      </c>
      <c r="O166" s="8">
        <v>9.5069347100000003E-4</v>
      </c>
      <c r="P166" s="8">
        <v>1.8791077700000001E-7</v>
      </c>
      <c r="Q166" s="8">
        <v>1.13167327E-11</v>
      </c>
      <c r="R166" s="8">
        <v>5.6768888899999996E-9</v>
      </c>
      <c r="S166" s="8">
        <v>1.8243581999999999E-12</v>
      </c>
      <c r="T166" s="7" t="s">
        <v>28</v>
      </c>
      <c r="U166" s="7" t="s">
        <v>50</v>
      </c>
      <c r="V166" s="7" t="s">
        <v>98</v>
      </c>
      <c r="W166" s="7" t="s">
        <v>5762</v>
      </c>
      <c r="X166" s="7" t="s">
        <v>49</v>
      </c>
      <c r="Y166" s="7">
        <f t="shared" si="6"/>
        <v>2.3999999999887223E-2</v>
      </c>
      <c r="Z166" s="9">
        <f t="shared" si="7"/>
        <v>6.0223968420927768E-3</v>
      </c>
    </row>
    <row r="167" spans="1:26" x14ac:dyDescent="0.2">
      <c r="A167" s="7" t="s">
        <v>647</v>
      </c>
      <c r="B167" s="7" t="s">
        <v>648</v>
      </c>
      <c r="C167" s="7">
        <v>2458439.59552562</v>
      </c>
      <c r="D167" s="7">
        <v>2458439.5969356298</v>
      </c>
      <c r="E167" s="7" t="s">
        <v>649</v>
      </c>
      <c r="F167" s="7" t="s">
        <v>650</v>
      </c>
      <c r="G167" s="7">
        <v>2458439.59538673</v>
      </c>
      <c r="H167" s="7">
        <v>2458439.5954885799</v>
      </c>
      <c r="I167" s="7">
        <v>2145.4490000000001</v>
      </c>
      <c r="J167" s="7">
        <v>8.0000000000000002E-3</v>
      </c>
      <c r="K167" s="7">
        <v>0.14799999999999999</v>
      </c>
      <c r="L167" s="7">
        <v>4.0000000000000001E-3</v>
      </c>
      <c r="M167" s="8">
        <v>5.2642896499999997E-5</v>
      </c>
      <c r="N167" s="8">
        <v>0.274623436</v>
      </c>
      <c r="O167" s="8">
        <v>9.5064423699999998E-4</v>
      </c>
      <c r="P167" s="8">
        <v>1.8791313599999999E-7</v>
      </c>
      <c r="Q167" s="8">
        <v>1.13695721E-11</v>
      </c>
      <c r="R167" s="8">
        <v>5.6830000000000003E-9</v>
      </c>
      <c r="S167" s="8">
        <v>2.2156468399999999E-12</v>
      </c>
      <c r="T167" s="7" t="s">
        <v>28</v>
      </c>
      <c r="U167" s="7" t="s">
        <v>50</v>
      </c>
      <c r="V167" s="7" t="s">
        <v>98</v>
      </c>
      <c r="W167" s="7" t="s">
        <v>5762</v>
      </c>
      <c r="X167" s="7" t="s">
        <v>49</v>
      </c>
      <c r="Y167" s="7">
        <f t="shared" si="6"/>
        <v>2.0460000000002765</v>
      </c>
      <c r="Z167" s="9">
        <f t="shared" si="7"/>
        <v>6.050440294924353E-3</v>
      </c>
    </row>
    <row r="168" spans="1:26" x14ac:dyDescent="0.2">
      <c r="A168" s="7" t="s">
        <v>651</v>
      </c>
      <c r="B168" s="7" t="s">
        <v>652</v>
      </c>
      <c r="C168" s="7">
        <v>2458439.5971508999</v>
      </c>
      <c r="D168" s="7">
        <v>2458439.5985608101</v>
      </c>
      <c r="E168" s="7" t="s">
        <v>653</v>
      </c>
      <c r="F168" s="7" t="s">
        <v>654</v>
      </c>
      <c r="G168" s="7">
        <v>2458439.5970120202</v>
      </c>
      <c r="H168" s="7">
        <v>2458439.5971138598</v>
      </c>
      <c r="I168" s="7">
        <v>2147.4679999999998</v>
      </c>
      <c r="J168" s="7">
        <v>5.0000000000000001E-3</v>
      </c>
      <c r="K168" s="7">
        <v>0.159</v>
      </c>
      <c r="L168" s="7">
        <v>1.0999999999999999E-2</v>
      </c>
      <c r="M168" s="8">
        <v>5.2675791100000002E-5</v>
      </c>
      <c r="N168" s="8">
        <v>0.27478976199999999</v>
      </c>
      <c r="O168" s="8">
        <v>9.5075326299999996E-4</v>
      </c>
      <c r="P168" s="8">
        <v>1.8791511300000001E-7</v>
      </c>
      <c r="Q168" s="8">
        <v>1.1031020200000001E-11</v>
      </c>
      <c r="R168" s="8">
        <v>5.6605777799999999E-9</v>
      </c>
      <c r="S168" s="8">
        <v>1.55926686E-12</v>
      </c>
      <c r="T168" s="7" t="s">
        <v>28</v>
      </c>
      <c r="U168" s="7" t="s">
        <v>50</v>
      </c>
      <c r="V168" s="7" t="s">
        <v>98</v>
      </c>
      <c r="W168" s="7" t="s">
        <v>5762</v>
      </c>
      <c r="X168" s="7" t="s">
        <v>49</v>
      </c>
      <c r="Y168" s="7">
        <f t="shared" si="6"/>
        <v>2.0189999999997781</v>
      </c>
      <c r="Z168" s="9">
        <f t="shared" si="7"/>
        <v>5.8702144941370415E-3</v>
      </c>
    </row>
    <row r="169" spans="1:26" x14ac:dyDescent="0.2">
      <c r="A169" s="7" t="s">
        <v>5552</v>
      </c>
      <c r="B169" s="7" t="s">
        <v>5553</v>
      </c>
      <c r="C169" s="7">
        <v>2458445.4870108198</v>
      </c>
      <c r="D169" s="7">
        <v>2458445.4884206802</v>
      </c>
      <c r="E169" s="7" t="s">
        <v>5554</v>
      </c>
      <c r="F169" s="7" t="s">
        <v>5555</v>
      </c>
      <c r="G169" s="7">
        <v>2458445.4868719801</v>
      </c>
      <c r="H169" s="7">
        <v>2458445.48697379</v>
      </c>
      <c r="I169" s="7">
        <v>2147.4969999999998</v>
      </c>
      <c r="J169" s="7">
        <v>5.0000000000000001E-3</v>
      </c>
      <c r="K169" s="7">
        <v>0.14799999999999999</v>
      </c>
      <c r="L169" s="7">
        <v>3.0000000000000001E-3</v>
      </c>
      <c r="M169" s="8">
        <v>5.5422305600000003E-5</v>
      </c>
      <c r="N169" s="8">
        <v>0.27479218399999999</v>
      </c>
      <c r="O169" s="8">
        <v>9.5075485200000001E-4</v>
      </c>
      <c r="P169" s="8">
        <v>1.9708737899999999E-7</v>
      </c>
      <c r="Q169" s="8">
        <v>1.0937914299999999E-11</v>
      </c>
      <c r="R169" s="8">
        <v>5.3314666700000003E-9</v>
      </c>
      <c r="S169" s="8">
        <v>2.0293303899999999E-12</v>
      </c>
      <c r="T169" s="7" t="s">
        <v>28</v>
      </c>
      <c r="U169" s="7" t="s">
        <v>50</v>
      </c>
      <c r="V169" s="7" t="s">
        <v>5487</v>
      </c>
      <c r="W169" s="7" t="s">
        <v>5762</v>
      </c>
      <c r="X169" s="7" t="s">
        <v>49</v>
      </c>
      <c r="Y169" s="7">
        <f t="shared" si="6"/>
        <v>2.8999999999996362E-2</v>
      </c>
      <c r="Z169" s="9">
        <f t="shared" si="7"/>
        <v>5.549779166731929E-3</v>
      </c>
    </row>
    <row r="170" spans="1:26" x14ac:dyDescent="0.2">
      <c r="A170" s="7" t="s">
        <v>655</v>
      </c>
      <c r="B170" s="7" t="s">
        <v>656</v>
      </c>
      <c r="C170" s="7">
        <v>2458442.5607781201</v>
      </c>
      <c r="D170" s="7">
        <v>2458442.5621763901</v>
      </c>
      <c r="E170" s="7" t="s">
        <v>657</v>
      </c>
      <c r="F170" s="7" t="s">
        <v>658</v>
      </c>
      <c r="G170" s="7">
        <v>2458442.56063913</v>
      </c>
      <c r="H170" s="7">
        <v>2458442.5607409598</v>
      </c>
      <c r="I170" s="7">
        <v>2147.5320000000002</v>
      </c>
      <c r="J170" s="7">
        <v>2E-3</v>
      </c>
      <c r="K170" s="7">
        <v>0.14000000000000001</v>
      </c>
      <c r="L170" s="7">
        <v>2E-3</v>
      </c>
      <c r="M170" s="8">
        <v>7.6144664900000002E-5</v>
      </c>
      <c r="N170" s="8">
        <v>0.27479506199999998</v>
      </c>
      <c r="O170" s="8">
        <v>9.5075673799999995E-4</v>
      </c>
      <c r="P170" s="8">
        <v>2.68981382E-7</v>
      </c>
      <c r="Q170" s="8">
        <v>1.62281335E-11</v>
      </c>
      <c r="R170" s="8">
        <v>5.5303111100000003E-9</v>
      </c>
      <c r="S170" s="8">
        <v>4.2577321199999996E-12</v>
      </c>
      <c r="T170" s="7" t="s">
        <v>28</v>
      </c>
      <c r="U170" s="7" t="s">
        <v>50</v>
      </c>
      <c r="V170" s="7" t="s">
        <v>65</v>
      </c>
      <c r="W170" s="7" t="s">
        <v>5762</v>
      </c>
      <c r="X170" s="7" t="s">
        <v>49</v>
      </c>
      <c r="Y170" s="7">
        <f t="shared" si="6"/>
        <v>3.5000000000309228E-2</v>
      </c>
      <c r="Z170" s="9">
        <f t="shared" si="7"/>
        <v>6.0331809507916051E-3</v>
      </c>
    </row>
    <row r="171" spans="1:26" x14ac:dyDescent="0.2">
      <c r="A171" s="7" t="s">
        <v>659</v>
      </c>
      <c r="B171" s="7" t="s">
        <v>660</v>
      </c>
      <c r="C171" s="7">
        <v>2458442.5544489902</v>
      </c>
      <c r="D171" s="7">
        <v>2458442.5558703202</v>
      </c>
      <c r="E171" s="7" t="s">
        <v>661</v>
      </c>
      <c r="F171" s="7" t="s">
        <v>662</v>
      </c>
      <c r="G171" s="7">
        <v>2458442.5543101099</v>
      </c>
      <c r="H171" s="7">
        <v>2458442.5544119598</v>
      </c>
      <c r="I171" s="7">
        <v>2147.5390000000002</v>
      </c>
      <c r="J171" s="7">
        <v>3.0000000000000001E-3</v>
      </c>
      <c r="K171" s="7">
        <v>0.14499999999999999</v>
      </c>
      <c r="L171" s="7">
        <v>3.0000000000000001E-3</v>
      </c>
      <c r="M171" s="8">
        <v>7.6140779099999995E-5</v>
      </c>
      <c r="N171" s="8">
        <v>0.27479561000000002</v>
      </c>
      <c r="O171" s="8">
        <v>9.5075709700000004E-4</v>
      </c>
      <c r="P171" s="8">
        <v>2.6898153300000002E-7</v>
      </c>
      <c r="Q171" s="8">
        <v>1.61768054E-11</v>
      </c>
      <c r="R171" s="8">
        <v>5.5443333299999998E-9</v>
      </c>
      <c r="S171" s="8">
        <v>3.37773458E-12</v>
      </c>
      <c r="T171" s="7" t="s">
        <v>28</v>
      </c>
      <c r="U171" s="7" t="s">
        <v>50</v>
      </c>
      <c r="V171" s="7" t="s">
        <v>65</v>
      </c>
      <c r="W171" s="7" t="s">
        <v>5762</v>
      </c>
      <c r="X171" s="7" t="s">
        <v>49</v>
      </c>
      <c r="Y171" s="7">
        <f t="shared" si="6"/>
        <v>7.0000000000618456E-3</v>
      </c>
      <c r="Z171" s="9">
        <f t="shared" si="7"/>
        <v>6.0140951758201177E-3</v>
      </c>
    </row>
    <row r="172" spans="1:26" x14ac:dyDescent="0.2">
      <c r="A172" s="7" t="s">
        <v>663</v>
      </c>
      <c r="B172" s="7" t="s">
        <v>664</v>
      </c>
      <c r="C172" s="7">
        <v>2458439.5987783801</v>
      </c>
      <c r="D172" s="7">
        <v>2458439.6001884099</v>
      </c>
      <c r="E172" s="7" t="s">
        <v>665</v>
      </c>
      <c r="F172" s="7" t="s">
        <v>666</v>
      </c>
      <c r="G172" s="7">
        <v>2458439.5986395101</v>
      </c>
      <c r="H172" s="7">
        <v>2458439.59874136</v>
      </c>
      <c r="I172" s="7">
        <v>2149.4989999999998</v>
      </c>
      <c r="J172" s="7">
        <v>7.0000000000000001E-3</v>
      </c>
      <c r="K172" s="7">
        <v>0.246</v>
      </c>
      <c r="L172" s="7">
        <v>8.0000000000000002E-3</v>
      </c>
      <c r="M172" s="8">
        <v>5.2699833900000001E-5</v>
      </c>
      <c r="N172" s="8">
        <v>0.27495713599999999</v>
      </c>
      <c r="O172" s="8">
        <v>9.5086297800000001E-4</v>
      </c>
      <c r="P172" s="8">
        <v>1.87915E-7</v>
      </c>
      <c r="Q172" s="8">
        <v>1.0714077699999999E-11</v>
      </c>
      <c r="R172" s="8">
        <v>5.6672444399999999E-9</v>
      </c>
      <c r="S172" s="8">
        <v>1.63978318E-12</v>
      </c>
      <c r="T172" s="7" t="s">
        <v>28</v>
      </c>
      <c r="U172" s="7" t="s">
        <v>50</v>
      </c>
      <c r="V172" s="7" t="s">
        <v>98</v>
      </c>
      <c r="W172" s="7" t="s">
        <v>5762</v>
      </c>
      <c r="X172" s="7" t="s">
        <v>49</v>
      </c>
      <c r="Y172" s="7">
        <f t="shared" si="6"/>
        <v>1.9599999999995816</v>
      </c>
      <c r="Z172" s="9">
        <f t="shared" si="7"/>
        <v>5.7015553308676793E-3</v>
      </c>
    </row>
    <row r="173" spans="1:26" x14ac:dyDescent="0.2">
      <c r="A173" s="7" t="s">
        <v>667</v>
      </c>
      <c r="B173" s="7" t="s">
        <v>668</v>
      </c>
      <c r="C173" s="7">
        <v>2458442.5623916802</v>
      </c>
      <c r="D173" s="7">
        <v>2458442.563813</v>
      </c>
      <c r="E173" s="7" t="s">
        <v>669</v>
      </c>
      <c r="F173" s="7" t="s">
        <v>670</v>
      </c>
      <c r="G173" s="7">
        <v>2458442.5622528</v>
      </c>
      <c r="H173" s="7">
        <v>2458442.5623546401</v>
      </c>
      <c r="I173" s="7">
        <v>2149.623</v>
      </c>
      <c r="J173" s="7">
        <v>2E-3</v>
      </c>
      <c r="K173" s="7">
        <v>0.14099999999999999</v>
      </c>
      <c r="L173" s="7">
        <v>1E-3</v>
      </c>
      <c r="M173" s="8">
        <v>7.5974978700000005E-5</v>
      </c>
      <c r="N173" s="8">
        <v>0.27424232100000001</v>
      </c>
      <c r="O173" s="8">
        <v>9.5086965000000002E-4</v>
      </c>
      <c r="P173" s="8">
        <v>2.6898424400000001E-7</v>
      </c>
      <c r="Q173" s="8">
        <v>1.5218571199999999E-11</v>
      </c>
      <c r="R173" s="8">
        <v>5.5591777800000003E-9</v>
      </c>
      <c r="S173" s="8">
        <v>4.2868132300000001E-12</v>
      </c>
      <c r="T173" s="7" t="s">
        <v>28</v>
      </c>
      <c r="U173" s="7" t="s">
        <v>50</v>
      </c>
      <c r="V173" s="7" t="s">
        <v>65</v>
      </c>
      <c r="W173" s="7" t="s">
        <v>5762</v>
      </c>
      <c r="X173" s="7" t="s">
        <v>49</v>
      </c>
      <c r="Y173" s="7">
        <f t="shared" si="6"/>
        <v>0.12400000000025102</v>
      </c>
      <c r="Z173" s="9">
        <f t="shared" si="7"/>
        <v>5.6577928036558155E-3</v>
      </c>
    </row>
    <row r="174" spans="1:26" x14ac:dyDescent="0.2">
      <c r="A174" s="7" t="s">
        <v>671</v>
      </c>
      <c r="B174" s="7" t="s">
        <v>672</v>
      </c>
      <c r="C174" s="7">
        <v>2458442.5528331301</v>
      </c>
      <c r="D174" s="7">
        <v>2458442.5542314099</v>
      </c>
      <c r="E174" s="7" t="s">
        <v>673</v>
      </c>
      <c r="F174" s="7" t="s">
        <v>674</v>
      </c>
      <c r="G174" s="7">
        <v>2458442.5526942401</v>
      </c>
      <c r="H174" s="7">
        <v>2458442.55279609</v>
      </c>
      <c r="I174" s="7">
        <v>2149.6260000000002</v>
      </c>
      <c r="J174" s="7">
        <v>0</v>
      </c>
      <c r="K174" s="7">
        <v>0.13900000000000001</v>
      </c>
      <c r="L174" s="7">
        <v>0</v>
      </c>
      <c r="M174" s="8">
        <v>7.5977897600000005E-5</v>
      </c>
      <c r="N174" s="8">
        <v>0.274242386</v>
      </c>
      <c r="O174" s="8">
        <v>9.50869818E-4</v>
      </c>
      <c r="P174" s="8">
        <v>2.6898532600000001E-7</v>
      </c>
      <c r="Q174" s="8">
        <v>1.68609846E-11</v>
      </c>
      <c r="R174" s="8">
        <v>5.5501555599999999E-9</v>
      </c>
      <c r="S174" s="8">
        <v>3.31632022E-12</v>
      </c>
      <c r="T174" s="7" t="s">
        <v>28</v>
      </c>
      <c r="U174" s="7" t="s">
        <v>50</v>
      </c>
      <c r="V174" s="7" t="s">
        <v>65</v>
      </c>
      <c r="W174" s="7" t="s">
        <v>5762</v>
      </c>
      <c r="X174" s="7" t="s">
        <v>49</v>
      </c>
      <c r="Y174" s="7">
        <f t="shared" si="6"/>
        <v>3.0000000001564331E-3</v>
      </c>
      <c r="Z174" s="9">
        <f t="shared" si="7"/>
        <v>6.2683659553978786E-3</v>
      </c>
    </row>
    <row r="175" spans="1:26" x14ac:dyDescent="0.2">
      <c r="A175" s="7" t="s">
        <v>5556</v>
      </c>
      <c r="B175" s="7" t="s">
        <v>5557</v>
      </c>
      <c r="C175" s="7">
        <v>2458445.4886382599</v>
      </c>
      <c r="D175" s="7">
        <v>2458445.4900481198</v>
      </c>
      <c r="E175" s="7" t="s">
        <v>5558</v>
      </c>
      <c r="F175" s="7" t="s">
        <v>5559</v>
      </c>
      <c r="G175" s="7">
        <v>2458445.4884993802</v>
      </c>
      <c r="H175" s="7">
        <v>2458445.4886012301</v>
      </c>
      <c r="I175" s="7">
        <v>2151.2820000000002</v>
      </c>
      <c r="J175" s="7">
        <v>3.0000000000000001E-3</v>
      </c>
      <c r="K175" s="7">
        <v>0.20399999999999999</v>
      </c>
      <c r="L175" s="7">
        <v>7.0000000000000001E-3</v>
      </c>
      <c r="M175" s="8">
        <v>5.5311995599999998E-5</v>
      </c>
      <c r="N175" s="8">
        <v>0.27427724999999997</v>
      </c>
      <c r="O175" s="8">
        <v>9.5093616799999997E-4</v>
      </c>
      <c r="P175" s="8">
        <v>1.9708166100000001E-7</v>
      </c>
      <c r="Q175" s="8">
        <v>1.1625149399999999E-11</v>
      </c>
      <c r="R175" s="8">
        <v>5.3115555600000003E-9</v>
      </c>
      <c r="S175" s="8">
        <v>1.42311367E-12</v>
      </c>
      <c r="T175" s="7" t="s">
        <v>28</v>
      </c>
      <c r="U175" s="7" t="s">
        <v>50</v>
      </c>
      <c r="V175" s="7" t="s">
        <v>5487</v>
      </c>
      <c r="W175" s="7" t="s">
        <v>5762</v>
      </c>
      <c r="X175" s="7" t="s">
        <v>49</v>
      </c>
      <c r="Y175" s="7">
        <f t="shared" si="6"/>
        <v>1.6559999999999491</v>
      </c>
      <c r="Z175" s="9">
        <f t="shared" si="7"/>
        <v>5.8986459425060351E-3</v>
      </c>
    </row>
    <row r="176" spans="1:26" x14ac:dyDescent="0.2">
      <c r="A176" s="7" t="s">
        <v>675</v>
      </c>
      <c r="B176" s="7" t="s">
        <v>676</v>
      </c>
      <c r="C176" s="7">
        <v>2458439.6003921102</v>
      </c>
      <c r="D176" s="7">
        <v>2458439.60180197</v>
      </c>
      <c r="E176" s="7" t="s">
        <v>677</v>
      </c>
      <c r="F176" s="7" t="s">
        <v>678</v>
      </c>
      <c r="G176" s="7">
        <v>2458439.6002532202</v>
      </c>
      <c r="H176" s="7">
        <v>2458439.6003550701</v>
      </c>
      <c r="I176" s="7">
        <v>2151.2829999999999</v>
      </c>
      <c r="J176" s="7">
        <v>2E-3</v>
      </c>
      <c r="K176" s="7">
        <v>0.14899999999999999</v>
      </c>
      <c r="L176" s="7">
        <v>1E-3</v>
      </c>
      <c r="M176" s="8">
        <v>5.2561567699999999E-5</v>
      </c>
      <c r="N176" s="8">
        <v>0.27427726800000002</v>
      </c>
      <c r="O176" s="8">
        <v>9.5093619799999996E-4</v>
      </c>
      <c r="P176" s="8">
        <v>1.87918218E-7</v>
      </c>
      <c r="Q176" s="8">
        <v>1.0130673499999999E-11</v>
      </c>
      <c r="R176" s="8">
        <v>5.6840222199999999E-9</v>
      </c>
      <c r="S176" s="8">
        <v>1.64439667E-12</v>
      </c>
      <c r="T176" s="7" t="s">
        <v>28</v>
      </c>
      <c r="U176" s="7" t="s">
        <v>50</v>
      </c>
      <c r="V176" s="7" t="s">
        <v>98</v>
      </c>
      <c r="W176" s="7" t="s">
        <v>5762</v>
      </c>
      <c r="X176" s="7" t="s">
        <v>49</v>
      </c>
      <c r="Y176" s="7">
        <f t="shared" si="6"/>
        <v>9.9999999974897946E-4</v>
      </c>
      <c r="Z176" s="9">
        <f t="shared" si="7"/>
        <v>5.3910012599204188E-3</v>
      </c>
    </row>
    <row r="177" spans="1:26" x14ac:dyDescent="0.2">
      <c r="A177" s="7" t="s">
        <v>679</v>
      </c>
      <c r="B177" s="7" t="s">
        <v>680</v>
      </c>
      <c r="C177" s="7">
        <v>2458439.6020195899</v>
      </c>
      <c r="D177" s="7">
        <v>2458439.6034295</v>
      </c>
      <c r="E177" s="7" t="s">
        <v>681</v>
      </c>
      <c r="F177" s="7" t="s">
        <v>682</v>
      </c>
      <c r="G177" s="7">
        <v>2458439.6018807101</v>
      </c>
      <c r="H177" s="7">
        <v>2458439.6019825502</v>
      </c>
      <c r="I177" s="7">
        <v>2153.3139999999999</v>
      </c>
      <c r="J177" s="7">
        <v>4.0000000000000001E-3</v>
      </c>
      <c r="K177" s="7">
        <v>0.19</v>
      </c>
      <c r="L177" s="7">
        <v>8.9999999999999993E-3</v>
      </c>
      <c r="M177" s="8">
        <v>5.2567676000000003E-5</v>
      </c>
      <c r="N177" s="8">
        <v>0.27432001499999997</v>
      </c>
      <c r="O177" s="8">
        <v>9.5100929299999997E-4</v>
      </c>
      <c r="P177" s="8">
        <v>1.87920625E-7</v>
      </c>
      <c r="Q177" s="8">
        <v>9.3018202900000005E-12</v>
      </c>
      <c r="R177" s="8">
        <v>5.6796444400000004E-9</v>
      </c>
      <c r="S177" s="8">
        <v>1.7340907400000001E-12</v>
      </c>
      <c r="T177" s="7" t="s">
        <v>28</v>
      </c>
      <c r="U177" s="7" t="s">
        <v>50</v>
      </c>
      <c r="V177" s="7" t="s">
        <v>98</v>
      </c>
      <c r="W177" s="7" t="s">
        <v>5762</v>
      </c>
      <c r="X177" s="7" t="s">
        <v>49</v>
      </c>
      <c r="Y177" s="7">
        <f t="shared" si="6"/>
        <v>2.0309999999999491</v>
      </c>
      <c r="Z177" s="9">
        <f t="shared" si="7"/>
        <v>4.9498666205479045E-3</v>
      </c>
    </row>
    <row r="178" spans="1:26" x14ac:dyDescent="0.2">
      <c r="A178" s="7" t="s">
        <v>5560</v>
      </c>
      <c r="B178" s="7" t="s">
        <v>5561</v>
      </c>
      <c r="C178" s="7">
        <v>2458445.4902657</v>
      </c>
      <c r="D178" s="7">
        <v>2458445.4916754402</v>
      </c>
      <c r="E178" s="7" t="s">
        <v>5562</v>
      </c>
      <c r="F178" s="7" t="s">
        <v>5563</v>
      </c>
      <c r="G178" s="7">
        <v>2458445.4901268198</v>
      </c>
      <c r="H178" s="7">
        <v>2458445.4902286702</v>
      </c>
      <c r="I178" s="7">
        <v>2155.3850000000002</v>
      </c>
      <c r="J178" s="7">
        <v>4.0000000000000001E-3</v>
      </c>
      <c r="K178" s="7">
        <v>0.221</v>
      </c>
      <c r="L178" s="7">
        <v>1.0999999999999999E-2</v>
      </c>
      <c r="M178" s="8">
        <v>5.5334171100000002E-5</v>
      </c>
      <c r="N178" s="8">
        <v>0.27445430500000001</v>
      </c>
      <c r="O178" s="8">
        <v>9.5111081700000001E-4</v>
      </c>
      <c r="P178" s="8">
        <v>1.9708472600000001E-7</v>
      </c>
      <c r="Q178" s="8">
        <v>1.0197497999999999E-11</v>
      </c>
      <c r="R178" s="8">
        <v>5.3262888899999996E-9</v>
      </c>
      <c r="S178" s="8">
        <v>2.9358460299999998E-12</v>
      </c>
      <c r="T178" s="7" t="s">
        <v>28</v>
      </c>
      <c r="U178" s="7" t="s">
        <v>50</v>
      </c>
      <c r="V178" s="7" t="s">
        <v>5487</v>
      </c>
      <c r="W178" s="7" t="s">
        <v>5762</v>
      </c>
      <c r="X178" s="7" t="s">
        <v>49</v>
      </c>
      <c r="Y178" s="7">
        <f t="shared" si="6"/>
        <v>2.0710000000003674</v>
      </c>
      <c r="Z178" s="9">
        <f t="shared" si="7"/>
        <v>5.174169610688146E-3</v>
      </c>
    </row>
    <row r="179" spans="1:26" x14ac:dyDescent="0.2">
      <c r="A179" s="7" t="s">
        <v>683</v>
      </c>
      <c r="B179" s="7" t="s">
        <v>684</v>
      </c>
      <c r="C179" s="7">
        <v>2458439.6036447701</v>
      </c>
      <c r="D179" s="7">
        <v>2458439.60505467</v>
      </c>
      <c r="E179" s="7" t="s">
        <v>685</v>
      </c>
      <c r="F179" s="7" t="s">
        <v>686</v>
      </c>
      <c r="G179" s="7">
        <v>2458439.6035058801</v>
      </c>
      <c r="H179" s="7">
        <v>2458439.60360773</v>
      </c>
      <c r="I179" s="7">
        <v>2155.4090000000001</v>
      </c>
      <c r="J179" s="7">
        <v>1E-3</v>
      </c>
      <c r="K179" s="7">
        <v>0.155</v>
      </c>
      <c r="L179" s="7">
        <v>2E-3</v>
      </c>
      <c r="M179" s="8">
        <v>5.25833553E-5</v>
      </c>
      <c r="N179" s="8">
        <v>0.27445728400000002</v>
      </c>
      <c r="O179" s="8">
        <v>9.5111337399999998E-4</v>
      </c>
      <c r="P179" s="8">
        <v>1.8791914800000001E-7</v>
      </c>
      <c r="Q179" s="8">
        <v>1.0475299099999999E-11</v>
      </c>
      <c r="R179" s="8">
        <v>5.6950444400000001E-9</v>
      </c>
      <c r="S179" s="8">
        <v>1.2605113599999999E-12</v>
      </c>
      <c r="T179" s="7" t="s">
        <v>28</v>
      </c>
      <c r="U179" s="7" t="s">
        <v>50</v>
      </c>
      <c r="V179" s="7" t="s">
        <v>98</v>
      </c>
      <c r="W179" s="7" t="s">
        <v>5762</v>
      </c>
      <c r="X179" s="7" t="s">
        <v>49</v>
      </c>
      <c r="Y179" s="7">
        <f t="shared" si="6"/>
        <v>2.3999999999887223E-2</v>
      </c>
      <c r="Z179" s="9">
        <f t="shared" si="7"/>
        <v>5.5743649391173265E-3</v>
      </c>
    </row>
    <row r="180" spans="1:26" x14ac:dyDescent="0.2">
      <c r="A180" s="7" t="s">
        <v>687</v>
      </c>
      <c r="B180" s="7" t="s">
        <v>688</v>
      </c>
      <c r="C180" s="7">
        <v>2458439.60527226</v>
      </c>
      <c r="D180" s="7">
        <v>2458439.6066821599</v>
      </c>
      <c r="E180" s="7" t="s">
        <v>689</v>
      </c>
      <c r="F180" s="7" t="s">
        <v>690</v>
      </c>
      <c r="G180" s="7">
        <v>2458439.60513337</v>
      </c>
      <c r="H180" s="7">
        <v>2458439.6052352199</v>
      </c>
      <c r="I180" s="7">
        <v>2157.442</v>
      </c>
      <c r="J180" s="7">
        <v>1E-3</v>
      </c>
      <c r="K180" s="7">
        <v>0.13900000000000001</v>
      </c>
      <c r="L180" s="7">
        <v>1E-3</v>
      </c>
      <c r="M180" s="8">
        <v>5.2618633199999998E-5</v>
      </c>
      <c r="N180" s="8">
        <v>0.274708269</v>
      </c>
      <c r="O180" s="8">
        <v>9.5132884199999998E-4</v>
      </c>
      <c r="P180" s="8">
        <v>1.8791320700000001E-7</v>
      </c>
      <c r="Q180" s="8">
        <v>1.11138291E-11</v>
      </c>
      <c r="R180" s="8">
        <v>5.6921777799999997E-9</v>
      </c>
      <c r="S180" s="8">
        <v>4.3967389199999996E-12</v>
      </c>
      <c r="T180" s="7" t="s">
        <v>28</v>
      </c>
      <c r="U180" s="7" t="s">
        <v>50</v>
      </c>
      <c r="V180" s="7" t="s">
        <v>98</v>
      </c>
      <c r="W180" s="7" t="s">
        <v>5762</v>
      </c>
      <c r="X180" s="7" t="s">
        <v>49</v>
      </c>
      <c r="Y180" s="7">
        <f t="shared" si="6"/>
        <v>2.0329999999999018</v>
      </c>
      <c r="Z180" s="9">
        <f t="shared" si="7"/>
        <v>5.914341667320913E-3</v>
      </c>
    </row>
    <row r="181" spans="1:26" x14ac:dyDescent="0.2">
      <c r="A181" s="7" t="s">
        <v>691</v>
      </c>
      <c r="B181" s="7" t="s">
        <v>692</v>
      </c>
      <c r="C181" s="7">
        <v>2458439.6901692101</v>
      </c>
      <c r="D181" s="7">
        <v>2458439.6915883701</v>
      </c>
      <c r="E181" s="7" t="s">
        <v>693</v>
      </c>
      <c r="F181" s="7" t="s">
        <v>694</v>
      </c>
      <c r="G181" s="7">
        <v>2458439.6900303401</v>
      </c>
      <c r="H181" s="7">
        <v>2458439.6901321802</v>
      </c>
      <c r="I181" s="7">
        <v>2157.4470000000001</v>
      </c>
      <c r="J181" s="7">
        <v>1E-3</v>
      </c>
      <c r="K181" s="7">
        <v>0.14399999999999999</v>
      </c>
      <c r="L181" s="7">
        <v>1E-3</v>
      </c>
      <c r="M181" s="8">
        <v>7.2457999099999999E-5</v>
      </c>
      <c r="N181" s="8">
        <v>0.27470892499999999</v>
      </c>
      <c r="O181" s="8">
        <v>9.5132940500000001E-4</v>
      </c>
      <c r="P181" s="8">
        <v>2.5661603299999999E-7</v>
      </c>
      <c r="Q181" s="8">
        <v>1.3501455900000001E-11</v>
      </c>
      <c r="R181" s="8">
        <v>5.6907111099999999E-9</v>
      </c>
      <c r="S181" s="8">
        <v>2.95128803E-12</v>
      </c>
      <c r="T181" s="7" t="s">
        <v>28</v>
      </c>
      <c r="U181" s="7" t="s">
        <v>50</v>
      </c>
      <c r="V181" s="7" t="s">
        <v>98</v>
      </c>
      <c r="W181" s="7" t="s">
        <v>5762</v>
      </c>
      <c r="X181" s="7" t="s">
        <v>49</v>
      </c>
      <c r="Y181" s="7">
        <f t="shared" si="6"/>
        <v>5.0000000001091394E-3</v>
      </c>
      <c r="Z181" s="9">
        <f t="shared" si="7"/>
        <v>5.2613454202995969E-3</v>
      </c>
    </row>
    <row r="182" spans="1:26" x14ac:dyDescent="0.2">
      <c r="A182" s="7" t="s">
        <v>695</v>
      </c>
      <c r="B182" s="7" t="s">
        <v>696</v>
      </c>
      <c r="C182" s="7">
        <v>2458439.68854415</v>
      </c>
      <c r="D182" s="7">
        <v>2458439.6899539302</v>
      </c>
      <c r="E182" s="7" t="s">
        <v>697</v>
      </c>
      <c r="F182" s="7" t="s">
        <v>698</v>
      </c>
      <c r="G182" s="7">
        <v>2458439.6884052702</v>
      </c>
      <c r="H182" s="7">
        <v>2458439.6885071299</v>
      </c>
      <c r="I182" s="7">
        <v>2157.8609999999999</v>
      </c>
      <c r="J182" s="7">
        <v>8.0000000000000002E-3</v>
      </c>
      <c r="K182" s="7">
        <v>0.14799999999999999</v>
      </c>
      <c r="L182" s="7">
        <v>2E-3</v>
      </c>
      <c r="M182" s="8">
        <v>7.2467935999999996E-5</v>
      </c>
      <c r="N182" s="8">
        <v>0.27476007400000002</v>
      </c>
      <c r="O182" s="8">
        <v>9.5137331599999997E-4</v>
      </c>
      <c r="P182" s="8">
        <v>2.5661719699999997E-7</v>
      </c>
      <c r="Q182" s="8">
        <v>1.38484878E-11</v>
      </c>
      <c r="R182" s="8">
        <v>5.6926E-9</v>
      </c>
      <c r="S182" s="8">
        <v>3.9908987400000003E-12</v>
      </c>
      <c r="T182" s="7" t="s">
        <v>28</v>
      </c>
      <c r="U182" s="7" t="s">
        <v>50</v>
      </c>
      <c r="V182" s="7" t="s">
        <v>98</v>
      </c>
      <c r="W182" s="7" t="s">
        <v>5762</v>
      </c>
      <c r="X182" s="7" t="s">
        <v>49</v>
      </c>
      <c r="Y182" s="7">
        <f t="shared" si="6"/>
        <v>0.41399999999975989</v>
      </c>
      <c r="Z182" s="9">
        <f t="shared" si="7"/>
        <v>5.3965548536484102E-3</v>
      </c>
    </row>
    <row r="183" spans="1:26" x14ac:dyDescent="0.2">
      <c r="A183" s="7" t="s">
        <v>5564</v>
      </c>
      <c r="B183" s="7" t="s">
        <v>5565</v>
      </c>
      <c r="C183" s="7">
        <v>2458445.4918907001</v>
      </c>
      <c r="D183" s="7">
        <v>2458445.4933005702</v>
      </c>
      <c r="E183" s="7" t="s">
        <v>5566</v>
      </c>
      <c r="F183" s="7" t="s">
        <v>5567</v>
      </c>
      <c r="G183" s="7">
        <v>2458445.4917518301</v>
      </c>
      <c r="H183" s="7">
        <v>2458445.49185368</v>
      </c>
      <c r="I183" s="7">
        <v>2159.1390000000001</v>
      </c>
      <c r="J183" s="7">
        <v>2E-3</v>
      </c>
      <c r="K183" s="7">
        <v>0.16200000000000001</v>
      </c>
      <c r="L183" s="7">
        <v>4.0000000000000001E-3</v>
      </c>
      <c r="M183" s="8">
        <v>5.5385072100000001E-5</v>
      </c>
      <c r="N183" s="8">
        <v>0.27481988899999998</v>
      </c>
      <c r="O183" s="8">
        <v>9.5150870999999998E-4</v>
      </c>
      <c r="P183" s="8">
        <v>1.9708363E-7</v>
      </c>
      <c r="Q183" s="8">
        <v>1.0556460799999999E-11</v>
      </c>
      <c r="R183" s="8">
        <v>5.32393333E-9</v>
      </c>
      <c r="S183" s="8">
        <v>2.7169501599999998E-12</v>
      </c>
      <c r="T183" s="7" t="s">
        <v>28</v>
      </c>
      <c r="U183" s="7" t="s">
        <v>50</v>
      </c>
      <c r="V183" s="7" t="s">
        <v>5487</v>
      </c>
      <c r="W183" s="7" t="s">
        <v>5762</v>
      </c>
      <c r="X183" s="7" t="s">
        <v>49</v>
      </c>
      <c r="Y183" s="7">
        <f t="shared" si="6"/>
        <v>1.2780000000002474</v>
      </c>
      <c r="Z183" s="9">
        <f t="shared" si="7"/>
        <v>5.3563356834862436E-3</v>
      </c>
    </row>
    <row r="184" spans="1:26" x14ac:dyDescent="0.2">
      <c r="A184" s="7" t="s">
        <v>699</v>
      </c>
      <c r="B184" s="7" t="s">
        <v>700</v>
      </c>
      <c r="C184" s="7">
        <v>2458439.60688591</v>
      </c>
      <c r="D184" s="7">
        <v>2458439.6083073299</v>
      </c>
      <c r="E184" s="7" t="s">
        <v>701</v>
      </c>
      <c r="F184" s="7" t="s">
        <v>702</v>
      </c>
      <c r="G184" s="7">
        <v>2458439.6067469702</v>
      </c>
      <c r="H184" s="7">
        <v>2458439.6068488201</v>
      </c>
      <c r="I184" s="7">
        <v>2159.5039999999999</v>
      </c>
      <c r="J184" s="7">
        <v>1.7000000000000001E-2</v>
      </c>
      <c r="K184" s="7">
        <v>0.14899999999999999</v>
      </c>
      <c r="L184" s="7">
        <v>3.0000000000000001E-3</v>
      </c>
      <c r="M184" s="8">
        <v>5.26479599E-5</v>
      </c>
      <c r="N184" s="8">
        <v>0.274925268</v>
      </c>
      <c r="O184" s="8">
        <v>9.5154741300000005E-4</v>
      </c>
      <c r="P184" s="8">
        <v>1.8791104899999999E-7</v>
      </c>
      <c r="Q184" s="8">
        <v>1.56654008E-11</v>
      </c>
      <c r="R184" s="8">
        <v>5.6905111099999998E-9</v>
      </c>
      <c r="S184" s="8">
        <v>4.1866792100000001E-12</v>
      </c>
      <c r="T184" s="7" t="s">
        <v>28</v>
      </c>
      <c r="U184" s="7" t="s">
        <v>50</v>
      </c>
      <c r="V184" s="7" t="s">
        <v>98</v>
      </c>
      <c r="W184" s="7" t="s">
        <v>5762</v>
      </c>
      <c r="X184" s="7" t="s">
        <v>49</v>
      </c>
      <c r="Y184" s="7">
        <f t="shared" si="6"/>
        <v>0.36499999999978172</v>
      </c>
      <c r="Z184" s="9">
        <f t="shared" si="7"/>
        <v>8.336604411164775E-3</v>
      </c>
    </row>
    <row r="185" spans="1:26" x14ac:dyDescent="0.2">
      <c r="A185" s="7" t="s">
        <v>703</v>
      </c>
      <c r="B185" s="7" t="s">
        <v>704</v>
      </c>
      <c r="C185" s="7">
        <v>2458439.6129190899</v>
      </c>
      <c r="D185" s="7">
        <v>2458439.6143289902</v>
      </c>
      <c r="E185" s="7" t="s">
        <v>705</v>
      </c>
      <c r="F185" s="7" t="s">
        <v>706</v>
      </c>
      <c r="G185" s="7">
        <v>2458439.6127800802</v>
      </c>
      <c r="H185" s="7">
        <v>2458439.6128820502</v>
      </c>
      <c r="I185" s="7">
        <v>2159.5340000000001</v>
      </c>
      <c r="J185" s="7">
        <v>7.0000000000000001E-3</v>
      </c>
      <c r="K185" s="7">
        <v>0.14699999999999999</v>
      </c>
      <c r="L185" s="7">
        <v>4.0000000000000001E-3</v>
      </c>
      <c r="M185" s="8">
        <v>6.3898766899999997E-5</v>
      </c>
      <c r="N185" s="8">
        <v>0.27492713499999999</v>
      </c>
      <c r="O185" s="8">
        <v>9.5155059100000003E-4</v>
      </c>
      <c r="P185" s="8">
        <v>2.26832889E-7</v>
      </c>
      <c r="Q185" s="8">
        <v>1.32258653E-11</v>
      </c>
      <c r="R185" s="8">
        <v>5.6727999999999997E-9</v>
      </c>
      <c r="S185" s="8">
        <v>1.39153284E-12</v>
      </c>
      <c r="T185" s="7" t="s">
        <v>28</v>
      </c>
      <c r="U185" s="7" t="s">
        <v>50</v>
      </c>
      <c r="V185" s="7" t="s">
        <v>98</v>
      </c>
      <c r="W185" s="7" t="s">
        <v>5762</v>
      </c>
      <c r="X185" s="7" t="s">
        <v>49</v>
      </c>
      <c r="Y185" s="7">
        <f t="shared" si="6"/>
        <v>3.0000000000200089E-2</v>
      </c>
      <c r="Z185" s="9">
        <f t="shared" si="7"/>
        <v>5.8306647498546828E-3</v>
      </c>
    </row>
    <row r="186" spans="1:26" x14ac:dyDescent="0.2">
      <c r="A186" s="7" t="s">
        <v>707</v>
      </c>
      <c r="B186" s="7" t="s">
        <v>708</v>
      </c>
      <c r="C186" s="7">
        <v>2458439.6869166601</v>
      </c>
      <c r="D186" s="7">
        <v>2458439.68832658</v>
      </c>
      <c r="E186" s="7" t="s">
        <v>709</v>
      </c>
      <c r="F186" s="7" t="s">
        <v>710</v>
      </c>
      <c r="G186" s="7">
        <v>2458439.68677769</v>
      </c>
      <c r="H186" s="7">
        <v>2458439.6868796302</v>
      </c>
      <c r="I186" s="7">
        <v>2159.6779999999999</v>
      </c>
      <c r="J186" s="7">
        <v>2.3E-2</v>
      </c>
      <c r="K186" s="7">
        <v>0.16600000000000001</v>
      </c>
      <c r="L186" s="7">
        <v>0.01</v>
      </c>
      <c r="M186" s="8">
        <v>7.2426249299999997E-5</v>
      </c>
      <c r="N186" s="8">
        <v>0.27467094600000003</v>
      </c>
      <c r="O186" s="8">
        <v>9.5156594299999995E-4</v>
      </c>
      <c r="P186" s="8">
        <v>2.5661897700000003E-7</v>
      </c>
      <c r="Q186" s="8">
        <v>1.37625702E-11</v>
      </c>
      <c r="R186" s="8">
        <v>5.7065555599999999E-9</v>
      </c>
      <c r="S186" s="8">
        <v>1.42311367E-12</v>
      </c>
      <c r="T186" s="7" t="s">
        <v>28</v>
      </c>
      <c r="U186" s="7" t="s">
        <v>50</v>
      </c>
      <c r="V186" s="7" t="s">
        <v>98</v>
      </c>
      <c r="W186" s="7" t="s">
        <v>5762</v>
      </c>
      <c r="X186" s="7" t="s">
        <v>49</v>
      </c>
      <c r="Y186" s="7">
        <f t="shared" si="6"/>
        <v>0.14399999999977808</v>
      </c>
      <c r="Z186" s="9">
        <f t="shared" si="7"/>
        <v>5.3630368107967317E-3</v>
      </c>
    </row>
    <row r="187" spans="1:26" x14ac:dyDescent="0.2">
      <c r="A187" s="7" t="s">
        <v>5568</v>
      </c>
      <c r="B187" s="7" t="s">
        <v>5569</v>
      </c>
      <c r="C187" s="7">
        <v>2458445.49652072</v>
      </c>
      <c r="D187" s="7">
        <v>2458445.4979305798</v>
      </c>
      <c r="E187" s="7" t="s">
        <v>5570</v>
      </c>
      <c r="F187" s="7" t="s">
        <v>5571</v>
      </c>
      <c r="G187" s="7">
        <v>2458445.49638185</v>
      </c>
      <c r="H187" s="7">
        <v>2458445.4964836999</v>
      </c>
      <c r="I187" s="7">
        <v>2159.9</v>
      </c>
      <c r="J187" s="7">
        <v>3.0000000000000001E-3</v>
      </c>
      <c r="K187" s="7">
        <v>0.158</v>
      </c>
      <c r="L187" s="7">
        <v>4.0000000000000001E-3</v>
      </c>
      <c r="M187" s="8">
        <v>6.7672836399999999E-5</v>
      </c>
      <c r="N187" s="8">
        <v>0.27427990699999999</v>
      </c>
      <c r="O187" s="8">
        <v>9.5158937599999999E-4</v>
      </c>
      <c r="P187" s="8">
        <v>2.4010499700000001E-7</v>
      </c>
      <c r="Q187" s="8">
        <v>1.36533433E-11</v>
      </c>
      <c r="R187" s="8">
        <v>5.3201999999999999E-9</v>
      </c>
      <c r="S187" s="8">
        <v>2.8888500400000001E-12</v>
      </c>
      <c r="T187" s="7" t="s">
        <v>28</v>
      </c>
      <c r="U187" s="7" t="s">
        <v>50</v>
      </c>
      <c r="V187" s="7" t="s">
        <v>5487</v>
      </c>
      <c r="W187" s="7" t="s">
        <v>5762</v>
      </c>
      <c r="X187" s="7" t="s">
        <v>49</v>
      </c>
      <c r="Y187" s="7">
        <f t="shared" si="6"/>
        <v>0.22200000000020736</v>
      </c>
      <c r="Z187" s="9">
        <f t="shared" si="7"/>
        <v>5.6864053104234234E-3</v>
      </c>
    </row>
    <row r="188" spans="1:26" x14ac:dyDescent="0.2">
      <c r="A188" s="7" t="s">
        <v>711</v>
      </c>
      <c r="B188" s="7" t="s">
        <v>712</v>
      </c>
      <c r="C188" s="7">
        <v>2458442.5700725699</v>
      </c>
      <c r="D188" s="7">
        <v>2458442.5714823199</v>
      </c>
      <c r="E188" s="7" t="s">
        <v>713</v>
      </c>
      <c r="F188" s="7" t="s">
        <v>714</v>
      </c>
      <c r="G188" s="7">
        <v>2458442.5699336901</v>
      </c>
      <c r="H188" s="7">
        <v>2458442.57003554</v>
      </c>
      <c r="I188" s="7">
        <v>2159.9690000000001</v>
      </c>
      <c r="J188" s="7">
        <v>0</v>
      </c>
      <c r="K188" s="7">
        <v>0.13600000000000001</v>
      </c>
      <c r="L188" s="7">
        <v>0</v>
      </c>
      <c r="M188" s="8">
        <v>8.2545521700000003E-5</v>
      </c>
      <c r="N188" s="8">
        <v>0.27416623600000001</v>
      </c>
      <c r="O188" s="8">
        <v>9.5159675899999998E-4</v>
      </c>
      <c r="P188" s="8">
        <v>2.9205492800000001E-7</v>
      </c>
      <c r="Q188" s="8">
        <v>1.7019298699999999E-11</v>
      </c>
      <c r="R188" s="8">
        <v>5.5497333299999998E-9</v>
      </c>
      <c r="S188" s="8">
        <v>2.5172134700000001E-12</v>
      </c>
      <c r="T188" s="7" t="s">
        <v>28</v>
      </c>
      <c r="U188" s="7" t="s">
        <v>50</v>
      </c>
      <c r="V188" s="7" t="s">
        <v>65</v>
      </c>
      <c r="W188" s="7" t="s">
        <v>5762</v>
      </c>
      <c r="X188" s="7" t="s">
        <v>49</v>
      </c>
      <c r="Y188" s="7">
        <f t="shared" si="6"/>
        <v>6.8999999999959982E-2</v>
      </c>
      <c r="Z188" s="9">
        <f t="shared" si="7"/>
        <v>5.8274307564500326E-3</v>
      </c>
    </row>
    <row r="189" spans="1:26" x14ac:dyDescent="0.2">
      <c r="A189" s="7" t="s">
        <v>715</v>
      </c>
      <c r="B189" s="7" t="s">
        <v>716</v>
      </c>
      <c r="C189" s="7">
        <v>2458439.6145443702</v>
      </c>
      <c r="D189" s="7">
        <v>2458439.6159543898</v>
      </c>
      <c r="E189" s="7" t="s">
        <v>717</v>
      </c>
      <c r="F189" s="7" t="s">
        <v>718</v>
      </c>
      <c r="G189" s="7">
        <v>2458439.6144053801</v>
      </c>
      <c r="H189" s="7">
        <v>2458439.61450723</v>
      </c>
      <c r="I189" s="7">
        <v>2161.3359999999998</v>
      </c>
      <c r="J189" s="7">
        <v>8.9999999999999993E-3</v>
      </c>
      <c r="K189" s="7">
        <v>0.16800000000000001</v>
      </c>
      <c r="L189" s="7">
        <v>2E-3</v>
      </c>
      <c r="M189" s="8">
        <v>6.37244048E-5</v>
      </c>
      <c r="N189" s="8">
        <v>0.27423113100000002</v>
      </c>
      <c r="O189" s="8">
        <v>9.5162675500000003E-4</v>
      </c>
      <c r="P189" s="8">
        <v>2.2682263399999999E-7</v>
      </c>
      <c r="Q189" s="8">
        <v>1.59398231E-11</v>
      </c>
      <c r="R189" s="8">
        <v>5.6885555600000001E-9</v>
      </c>
      <c r="S189" s="8">
        <v>1.57473743E-12</v>
      </c>
      <c r="T189" s="7" t="s">
        <v>28</v>
      </c>
      <c r="U189" s="7" t="s">
        <v>50</v>
      </c>
      <c r="V189" s="7" t="s">
        <v>98</v>
      </c>
      <c r="W189" s="7" t="s">
        <v>5762</v>
      </c>
      <c r="X189" s="7" t="s">
        <v>49</v>
      </c>
      <c r="Y189" s="7">
        <f t="shared" si="6"/>
        <v>1.3669999999997344</v>
      </c>
      <c r="Z189" s="9">
        <f t="shared" si="7"/>
        <v>7.0274393780296197E-3</v>
      </c>
    </row>
    <row r="190" spans="1:26" x14ac:dyDescent="0.2">
      <c r="A190" s="7" t="s">
        <v>719</v>
      </c>
      <c r="B190" s="7" t="s">
        <v>720</v>
      </c>
      <c r="C190" s="7">
        <v>2458439.6853030599</v>
      </c>
      <c r="D190" s="7">
        <v>2458439.6867128699</v>
      </c>
      <c r="E190" s="7" t="s">
        <v>721</v>
      </c>
      <c r="F190" s="7" t="s">
        <v>722</v>
      </c>
      <c r="G190" s="7">
        <v>2458439.6851641699</v>
      </c>
      <c r="H190" s="7">
        <v>2458439.6852660398</v>
      </c>
      <c r="I190" s="7">
        <v>2161.7310000000002</v>
      </c>
      <c r="J190" s="7">
        <v>1E-3</v>
      </c>
      <c r="K190" s="7">
        <v>0.14899999999999999</v>
      </c>
      <c r="L190" s="7">
        <v>6.0000000000000001E-3</v>
      </c>
      <c r="M190" s="8">
        <v>7.2313359100000004E-5</v>
      </c>
      <c r="N190" s="8">
        <v>0.27424986499999998</v>
      </c>
      <c r="O190" s="8">
        <v>9.5163464800000004E-4</v>
      </c>
      <c r="P190" s="8">
        <v>2.56616869E-7</v>
      </c>
      <c r="Q190" s="8">
        <v>1.4393799300000001E-11</v>
      </c>
      <c r="R190" s="8">
        <v>5.6927777799999999E-9</v>
      </c>
      <c r="S190" s="8">
        <v>3.8012491300000003E-12</v>
      </c>
      <c r="T190" s="7" t="s">
        <v>28</v>
      </c>
      <c r="U190" s="7" t="s">
        <v>50</v>
      </c>
      <c r="V190" s="7" t="s">
        <v>98</v>
      </c>
      <c r="W190" s="7" t="s">
        <v>5762</v>
      </c>
      <c r="X190" s="7" t="s">
        <v>49</v>
      </c>
      <c r="Y190" s="7">
        <f t="shared" si="6"/>
        <v>0.39500000000043656</v>
      </c>
      <c r="Z190" s="9">
        <f t="shared" si="7"/>
        <v>5.6090620059743622E-3</v>
      </c>
    </row>
    <row r="191" spans="1:26" x14ac:dyDescent="0.2">
      <c r="A191" s="7" t="s">
        <v>723</v>
      </c>
      <c r="B191" s="7" t="s">
        <v>724</v>
      </c>
      <c r="C191" s="7">
        <v>2458439.6161719798</v>
      </c>
      <c r="D191" s="7">
        <v>2458439.61757957</v>
      </c>
      <c r="E191" s="7" t="s">
        <v>725</v>
      </c>
      <c r="F191" s="7" t="s">
        <v>726</v>
      </c>
      <c r="G191" s="7">
        <v>2458439.6160307801</v>
      </c>
      <c r="H191" s="7">
        <v>2458439.6161349402</v>
      </c>
      <c r="I191" s="7">
        <v>2163.3069999999998</v>
      </c>
      <c r="J191" s="7">
        <v>1E-3</v>
      </c>
      <c r="K191" s="7">
        <v>0.14599999999999999</v>
      </c>
      <c r="L191" s="7">
        <v>1E-3</v>
      </c>
      <c r="M191" s="8">
        <v>6.3748592800000006E-5</v>
      </c>
      <c r="N191" s="8">
        <v>0.27432467300000002</v>
      </c>
      <c r="O191" s="8">
        <v>9.5166616799999997E-4</v>
      </c>
      <c r="P191" s="8">
        <v>2.26828241E-7</v>
      </c>
      <c r="Q191" s="8">
        <v>1.2208005199999999E-11</v>
      </c>
      <c r="R191" s="8">
        <v>5.6765000000000004E-9</v>
      </c>
      <c r="S191" s="8">
        <v>4.0647536500000001E-12</v>
      </c>
      <c r="T191" s="7" t="s">
        <v>28</v>
      </c>
      <c r="U191" s="7" t="s">
        <v>50</v>
      </c>
      <c r="V191" s="7" t="s">
        <v>98</v>
      </c>
      <c r="W191" s="7" t="s">
        <v>5762</v>
      </c>
      <c r="X191" s="7" t="s">
        <v>49</v>
      </c>
      <c r="Y191" s="7">
        <f t="shared" si="6"/>
        <v>1.5759999999995671</v>
      </c>
      <c r="Z191" s="9">
        <f t="shared" si="7"/>
        <v>5.3820481727405358E-3</v>
      </c>
    </row>
    <row r="192" spans="1:26" x14ac:dyDescent="0.2">
      <c r="A192" s="7" t="s">
        <v>5572</v>
      </c>
      <c r="B192" s="7" t="s">
        <v>5573</v>
      </c>
      <c r="C192" s="7">
        <v>2458445.4981365898</v>
      </c>
      <c r="D192" s="7">
        <v>2458445.4995464501</v>
      </c>
      <c r="E192" s="7" t="s">
        <v>5574</v>
      </c>
      <c r="F192" s="7" t="s">
        <v>5575</v>
      </c>
      <c r="G192" s="7">
        <v>2458445.49799771</v>
      </c>
      <c r="H192" s="7">
        <v>2458445.4980995599</v>
      </c>
      <c r="I192" s="7">
        <v>2163.7240000000002</v>
      </c>
      <c r="J192" s="7">
        <v>1E-3</v>
      </c>
      <c r="K192" s="7">
        <v>0.14199999999999999</v>
      </c>
      <c r="L192" s="7">
        <v>2E-3</v>
      </c>
      <c r="M192" s="8">
        <v>6.7683978500000002E-5</v>
      </c>
      <c r="N192" s="8">
        <v>0.27434447899999997</v>
      </c>
      <c r="O192" s="8">
        <v>9.5167451400000002E-4</v>
      </c>
      <c r="P192" s="8">
        <v>2.4010961000000001E-7</v>
      </c>
      <c r="Q192" s="8">
        <v>1.27419211E-11</v>
      </c>
      <c r="R192" s="8">
        <v>5.3204222200000001E-9</v>
      </c>
      <c r="S192" s="8">
        <v>1.8400702700000002E-12</v>
      </c>
      <c r="T192" s="7" t="s">
        <v>28</v>
      </c>
      <c r="U192" s="7" t="s">
        <v>50</v>
      </c>
      <c r="V192" s="7" t="s">
        <v>5487</v>
      </c>
      <c r="W192" s="7" t="s">
        <v>5762</v>
      </c>
      <c r="X192" s="7" t="s">
        <v>49</v>
      </c>
      <c r="Y192" s="7">
        <f t="shared" si="6"/>
        <v>0.41700000000037107</v>
      </c>
      <c r="Z192" s="9">
        <f t="shared" si="7"/>
        <v>5.3067101729081141E-3</v>
      </c>
    </row>
    <row r="193" spans="1:26" x14ac:dyDescent="0.2">
      <c r="A193" s="7" t="s">
        <v>727</v>
      </c>
      <c r="B193" s="7" t="s">
        <v>728</v>
      </c>
      <c r="C193" s="7">
        <v>2458439.68367559</v>
      </c>
      <c r="D193" s="7">
        <v>2458439.6850854801</v>
      </c>
      <c r="E193" s="7" t="s">
        <v>729</v>
      </c>
      <c r="F193" s="7" t="s">
        <v>730</v>
      </c>
      <c r="G193" s="7">
        <v>2458439.6835367</v>
      </c>
      <c r="H193" s="7">
        <v>2458439.6836385401</v>
      </c>
      <c r="I193" s="7">
        <v>2163.7429999999999</v>
      </c>
      <c r="J193" s="7">
        <v>5.0000000000000001E-3</v>
      </c>
      <c r="K193" s="7">
        <v>0.155</v>
      </c>
      <c r="L193" s="7">
        <v>4.0000000000000001E-3</v>
      </c>
      <c r="M193" s="8">
        <v>7.2336400700000002E-5</v>
      </c>
      <c r="N193" s="8">
        <v>0.27434535300000001</v>
      </c>
      <c r="O193" s="8">
        <v>9.5167488199999995E-4</v>
      </c>
      <c r="P193" s="8">
        <v>2.5661655599999998E-7</v>
      </c>
      <c r="Q193" s="8">
        <v>1.3172881300000001E-11</v>
      </c>
      <c r="R193" s="8">
        <v>5.68926667E-9</v>
      </c>
      <c r="S193" s="8">
        <v>1.25045446E-12</v>
      </c>
      <c r="T193" s="7" t="s">
        <v>28</v>
      </c>
      <c r="U193" s="7" t="s">
        <v>50</v>
      </c>
      <c r="V193" s="7" t="s">
        <v>98</v>
      </c>
      <c r="W193" s="7" t="s">
        <v>5762</v>
      </c>
      <c r="X193" s="7" t="s">
        <v>49</v>
      </c>
      <c r="Y193" s="7">
        <f t="shared" si="6"/>
        <v>1.8999999999778083E-2</v>
      </c>
      <c r="Z193" s="9">
        <f t="shared" si="7"/>
        <v>5.1332936211644902E-3</v>
      </c>
    </row>
    <row r="194" spans="1:26" x14ac:dyDescent="0.2">
      <c r="A194" s="7" t="s">
        <v>731</v>
      </c>
      <c r="B194" s="7" t="s">
        <v>732</v>
      </c>
      <c r="C194" s="7">
        <v>2458439.6177971498</v>
      </c>
      <c r="D194" s="7">
        <v>2458439.6192069398</v>
      </c>
      <c r="E194" s="7" t="s">
        <v>733</v>
      </c>
      <c r="F194" s="7" t="s">
        <v>734</v>
      </c>
      <c r="G194" s="7">
        <v>2458439.6176582701</v>
      </c>
      <c r="H194" s="7">
        <v>2458439.6177601102</v>
      </c>
      <c r="I194" s="7">
        <v>2165.4409999999998</v>
      </c>
      <c r="J194" s="7">
        <v>1E-3</v>
      </c>
      <c r="K194" s="7">
        <v>0.13800000000000001</v>
      </c>
      <c r="L194" s="7">
        <v>1E-3</v>
      </c>
      <c r="M194" s="8">
        <v>6.3700452900000004E-5</v>
      </c>
      <c r="N194" s="8">
        <v>0.27413565499999998</v>
      </c>
      <c r="O194" s="8">
        <v>9.5169562100000003E-4</v>
      </c>
      <c r="P194" s="8">
        <v>2.2682172999999999E-7</v>
      </c>
      <c r="Q194" s="8">
        <v>1.4671015700000001E-11</v>
      </c>
      <c r="R194" s="8">
        <v>5.6777777800000003E-9</v>
      </c>
      <c r="S194" s="8">
        <v>2.9763376600000002E-12</v>
      </c>
      <c r="T194" s="7" t="s">
        <v>28</v>
      </c>
      <c r="U194" s="7" t="s">
        <v>50</v>
      </c>
      <c r="V194" s="7" t="s">
        <v>98</v>
      </c>
      <c r="W194" s="7" t="s">
        <v>5762</v>
      </c>
      <c r="X194" s="7" t="s">
        <v>49</v>
      </c>
      <c r="Y194" s="7">
        <f t="shared" si="6"/>
        <v>1.6979999999998654</v>
      </c>
      <c r="Z194" s="9">
        <f t="shared" si="7"/>
        <v>6.4680820924873476E-3</v>
      </c>
    </row>
    <row r="195" spans="1:26" x14ac:dyDescent="0.2">
      <c r="A195" s="7" t="s">
        <v>735</v>
      </c>
      <c r="B195" s="7" t="s">
        <v>736</v>
      </c>
      <c r="C195" s="7">
        <v>2458439.6820502798</v>
      </c>
      <c r="D195" s="7">
        <v>2458439.6834603199</v>
      </c>
      <c r="E195" s="7" t="s">
        <v>737</v>
      </c>
      <c r="F195" s="7" t="s">
        <v>738</v>
      </c>
      <c r="G195" s="7">
        <v>2458439.6819114201</v>
      </c>
      <c r="H195" s="7">
        <v>2458439.6820132602</v>
      </c>
      <c r="I195" s="7">
        <v>2165.7950000000001</v>
      </c>
      <c r="J195" s="7">
        <v>1.2E-2</v>
      </c>
      <c r="K195" s="7">
        <v>0.184</v>
      </c>
      <c r="L195" s="7">
        <v>2.5999999999999999E-2</v>
      </c>
      <c r="M195" s="8">
        <v>7.2250097E-5</v>
      </c>
      <c r="N195" s="8">
        <v>0.274043594</v>
      </c>
      <c r="O195" s="8">
        <v>9.5169207499999999E-4</v>
      </c>
      <c r="P195" s="8">
        <v>2.5661368499999999E-7</v>
      </c>
      <c r="Q195" s="8">
        <v>1.3088279700000001E-11</v>
      </c>
      <c r="R195" s="8">
        <v>5.7052666699999999E-9</v>
      </c>
      <c r="S195" s="8">
        <v>1.15601195E-12</v>
      </c>
      <c r="T195" s="7" t="s">
        <v>28</v>
      </c>
      <c r="U195" s="7" t="s">
        <v>50</v>
      </c>
      <c r="V195" s="7" t="s">
        <v>98</v>
      </c>
      <c r="W195" s="7" t="s">
        <v>5762</v>
      </c>
      <c r="X195" s="7" t="s">
        <v>49</v>
      </c>
      <c r="Y195" s="7">
        <f t="shared" si="6"/>
        <v>0.35400000000026921</v>
      </c>
      <c r="Z195" s="9">
        <f t="shared" si="7"/>
        <v>5.1003825848181094E-3</v>
      </c>
    </row>
    <row r="196" spans="1:26" x14ac:dyDescent="0.2">
      <c r="A196" s="7" t="s">
        <v>739</v>
      </c>
      <c r="B196" s="7" t="s">
        <v>740</v>
      </c>
      <c r="C196" s="7">
        <v>2458442.5716996701</v>
      </c>
      <c r="D196" s="7">
        <v>2458442.5731094298</v>
      </c>
      <c r="E196" s="7" t="s">
        <v>741</v>
      </c>
      <c r="F196" s="7" t="s">
        <v>742</v>
      </c>
      <c r="G196" s="7">
        <v>2458442.5715610199</v>
      </c>
      <c r="H196" s="7">
        <v>2458442.57166269</v>
      </c>
      <c r="I196" s="7">
        <v>2165.8919999999998</v>
      </c>
      <c r="J196" s="7">
        <v>5.0000000000000001E-3</v>
      </c>
      <c r="K196" s="7">
        <v>0.23599999999999999</v>
      </c>
      <c r="L196" s="7">
        <v>8.0000000000000002E-3</v>
      </c>
      <c r="M196" s="8">
        <v>8.2491758399999993E-5</v>
      </c>
      <c r="N196" s="8">
        <v>0.27401847099999999</v>
      </c>
      <c r="O196" s="8">
        <v>9.5169110699999996E-4</v>
      </c>
      <c r="P196" s="8">
        <v>2.92052546E-7</v>
      </c>
      <c r="Q196" s="8">
        <v>1.5674397100000001E-11</v>
      </c>
      <c r="R196" s="8">
        <v>5.5511555600000002E-9</v>
      </c>
      <c r="S196" s="8">
        <v>1.5948148299999999E-12</v>
      </c>
      <c r="T196" s="7" t="s">
        <v>28</v>
      </c>
      <c r="U196" s="7" t="s">
        <v>50</v>
      </c>
      <c r="V196" s="7" t="s">
        <v>65</v>
      </c>
      <c r="W196" s="7" t="s">
        <v>5762</v>
      </c>
      <c r="X196" s="7" t="s">
        <v>49</v>
      </c>
      <c r="Y196" s="7">
        <f t="shared" si="6"/>
        <v>9.6999999999752617E-2</v>
      </c>
      <c r="Z196" s="9">
        <f t="shared" si="7"/>
        <v>5.3669784135352144E-3</v>
      </c>
    </row>
    <row r="197" spans="1:26" x14ac:dyDescent="0.2">
      <c r="A197" s="7" t="s">
        <v>743</v>
      </c>
      <c r="B197" s="7" t="s">
        <v>744</v>
      </c>
      <c r="C197" s="7">
        <v>2458439.6194130601</v>
      </c>
      <c r="D197" s="7">
        <v>2458439.6208228501</v>
      </c>
      <c r="E197" s="7" t="s">
        <v>745</v>
      </c>
      <c r="F197" s="7" t="s">
        <v>746</v>
      </c>
      <c r="G197" s="7">
        <v>2458439.6192741501</v>
      </c>
      <c r="H197" s="7">
        <v>2458439.6193760298</v>
      </c>
      <c r="I197" s="7">
        <v>2167.5010000000002</v>
      </c>
      <c r="J197" s="7">
        <v>4.0000000000000001E-3</v>
      </c>
      <c r="K197" s="7">
        <v>0.16200000000000001</v>
      </c>
      <c r="L197" s="7">
        <v>6.0000000000000001E-3</v>
      </c>
      <c r="M197" s="8">
        <v>6.3578339700000002E-5</v>
      </c>
      <c r="N197" s="8">
        <v>0.27360071899999999</v>
      </c>
      <c r="O197" s="8">
        <v>9.5167501599999996E-4</v>
      </c>
      <c r="P197" s="8">
        <v>2.2681260000000001E-7</v>
      </c>
      <c r="Q197" s="8">
        <v>1.39536177E-11</v>
      </c>
      <c r="R197" s="8">
        <v>5.6658222200000002E-9</v>
      </c>
      <c r="S197" s="8">
        <v>2.6907998900000001E-12</v>
      </c>
      <c r="T197" s="7" t="s">
        <v>28</v>
      </c>
      <c r="U197" s="7" t="s">
        <v>50</v>
      </c>
      <c r="V197" s="7" t="s">
        <v>98</v>
      </c>
      <c r="W197" s="7" t="s">
        <v>5762</v>
      </c>
      <c r="X197" s="7" t="s">
        <v>49</v>
      </c>
      <c r="Y197" s="7">
        <f t="shared" si="6"/>
        <v>1.6090000000003783</v>
      </c>
      <c r="Z197" s="9">
        <f t="shared" si="7"/>
        <v>6.152046976226188E-3</v>
      </c>
    </row>
    <row r="198" spans="1:26" x14ac:dyDescent="0.2">
      <c r="A198" s="7" t="s">
        <v>747</v>
      </c>
      <c r="B198" s="7" t="s">
        <v>748</v>
      </c>
      <c r="C198" s="7">
        <v>2458439.6804228099</v>
      </c>
      <c r="D198" s="7">
        <v>2458439.6818325901</v>
      </c>
      <c r="E198" s="7" t="s">
        <v>749</v>
      </c>
      <c r="F198" s="7" t="s">
        <v>750</v>
      </c>
      <c r="G198" s="7">
        <v>2458439.6802839199</v>
      </c>
      <c r="H198" s="7">
        <v>2458439.68038576</v>
      </c>
      <c r="I198" s="7">
        <v>2167.7449999999999</v>
      </c>
      <c r="J198" s="7">
        <v>8.9999999999999993E-3</v>
      </c>
      <c r="K198" s="7">
        <v>0.20200000000000001</v>
      </c>
      <c r="L198" s="7">
        <v>2.5999999999999999E-2</v>
      </c>
      <c r="M198" s="8">
        <v>7.2122318000000002E-5</v>
      </c>
      <c r="N198" s="8">
        <v>0.27353743800000002</v>
      </c>
      <c r="O198" s="8">
        <v>9.5167257900000005E-4</v>
      </c>
      <c r="P198" s="8">
        <v>2.5661430300000001E-7</v>
      </c>
      <c r="Q198" s="8">
        <v>1.3814445499999999E-11</v>
      </c>
      <c r="R198" s="8">
        <v>5.69131111E-9</v>
      </c>
      <c r="S198" s="8">
        <v>3.59179761E-12</v>
      </c>
      <c r="T198" s="7" t="s">
        <v>28</v>
      </c>
      <c r="U198" s="7" t="s">
        <v>50</v>
      </c>
      <c r="V198" s="7" t="s">
        <v>98</v>
      </c>
      <c r="W198" s="7" t="s">
        <v>5762</v>
      </c>
      <c r="X198" s="7" t="s">
        <v>49</v>
      </c>
      <c r="Y198" s="7">
        <f t="shared" si="2"/>
        <v>0.24399999999968713</v>
      </c>
      <c r="Z198" s="9">
        <f t="shared" si="3"/>
        <v>5.3833497737653373E-3</v>
      </c>
    </row>
    <row r="199" spans="1:26" x14ac:dyDescent="0.2">
      <c r="A199" s="7" t="s">
        <v>5576</v>
      </c>
      <c r="B199" s="7" t="s">
        <v>5577</v>
      </c>
      <c r="C199" s="7">
        <v>2458445.4997617099</v>
      </c>
      <c r="D199" s="7">
        <v>2458445.5011738902</v>
      </c>
      <c r="E199" s="7" t="s">
        <v>5578</v>
      </c>
      <c r="F199" s="7" t="s">
        <v>5579</v>
      </c>
      <c r="G199" s="7">
        <v>2458445.49962284</v>
      </c>
      <c r="H199" s="7">
        <v>2458445.4997246801</v>
      </c>
      <c r="I199" s="7">
        <v>2167.933</v>
      </c>
      <c r="J199" s="7">
        <v>4.0000000000000001E-3</v>
      </c>
      <c r="K199" s="7">
        <v>0.17599999999999999</v>
      </c>
      <c r="L199" s="7">
        <v>1.2E-2</v>
      </c>
      <c r="M199" s="8">
        <v>6.7470858899999994E-5</v>
      </c>
      <c r="N199" s="8">
        <v>0.27348870600000003</v>
      </c>
      <c r="O199" s="8">
        <v>9.5167070199999996E-4</v>
      </c>
      <c r="P199" s="8">
        <v>2.4011251999999998E-7</v>
      </c>
      <c r="Q199" s="8">
        <v>1.32166372E-11</v>
      </c>
      <c r="R199" s="8">
        <v>5.3312E-9</v>
      </c>
      <c r="S199" s="8">
        <v>1.25408424E-12</v>
      </c>
      <c r="T199" s="7" t="s">
        <v>28</v>
      </c>
      <c r="U199" s="7" t="s">
        <v>50</v>
      </c>
      <c r="V199" s="7" t="s">
        <v>5487</v>
      </c>
      <c r="W199" s="7" t="s">
        <v>5762</v>
      </c>
      <c r="X199" s="7" t="s">
        <v>49</v>
      </c>
      <c r="Y199" s="7">
        <f t="shared" si="2"/>
        <v>0.18800000000010186</v>
      </c>
      <c r="Z199" s="9">
        <f t="shared" si="3"/>
        <v>5.5043515431848376E-3</v>
      </c>
    </row>
    <row r="200" spans="1:26" x14ac:dyDescent="0.2">
      <c r="A200" s="7" t="s">
        <v>751</v>
      </c>
      <c r="B200" s="7" t="s">
        <v>752</v>
      </c>
      <c r="C200" s="7">
        <v>2458439.6210382399</v>
      </c>
      <c r="D200" s="7">
        <v>2458439.6224480299</v>
      </c>
      <c r="E200" s="7" t="s">
        <v>753</v>
      </c>
      <c r="F200" s="7" t="s">
        <v>754</v>
      </c>
      <c r="G200" s="7">
        <v>2458439.6208993499</v>
      </c>
      <c r="H200" s="7">
        <v>2458439.6210011998</v>
      </c>
      <c r="I200" s="7">
        <v>2169.5619999999999</v>
      </c>
      <c r="J200" s="7">
        <v>1.4E-2</v>
      </c>
      <c r="K200" s="7">
        <v>0.16600000000000001</v>
      </c>
      <c r="L200" s="7">
        <v>8.9999999999999993E-3</v>
      </c>
      <c r="M200" s="8">
        <v>6.6630082199999998E-5</v>
      </c>
      <c r="N200" s="8">
        <v>0.27306567399999998</v>
      </c>
      <c r="O200" s="8">
        <v>9.5165440700000002E-4</v>
      </c>
      <c r="P200" s="8">
        <v>2.37881713E-7</v>
      </c>
      <c r="Q200" s="8">
        <v>9.3006403800000001E-10</v>
      </c>
      <c r="R200" s="8">
        <v>5.6708666700000001E-9</v>
      </c>
      <c r="S200" s="8">
        <v>2.0293303899999999E-12</v>
      </c>
      <c r="T200" s="7" t="s">
        <v>28</v>
      </c>
      <c r="U200" s="7" t="s">
        <v>50</v>
      </c>
      <c r="V200" s="7" t="s">
        <v>98</v>
      </c>
      <c r="W200" s="7" t="s">
        <v>5762</v>
      </c>
      <c r="X200" s="7" t="s">
        <v>49</v>
      </c>
      <c r="Y200" s="7">
        <f t="shared" si="2"/>
        <v>1.6289999999999054</v>
      </c>
      <c r="Z200" s="9">
        <f t="shared" si="3"/>
        <v>0.39097752671723868</v>
      </c>
    </row>
    <row r="201" spans="1:26" x14ac:dyDescent="0.2">
      <c r="A201" s="7" t="s">
        <v>755</v>
      </c>
      <c r="B201" s="7" t="s">
        <v>756</v>
      </c>
      <c r="C201" s="7">
        <v>2458439.6788091902</v>
      </c>
      <c r="D201" s="7">
        <v>2458439.6802075398</v>
      </c>
      <c r="E201" s="7" t="s">
        <v>757</v>
      </c>
      <c r="F201" s="7" t="s">
        <v>758</v>
      </c>
      <c r="G201" s="7">
        <v>2458439.67867033</v>
      </c>
      <c r="H201" s="7">
        <v>2458439.6787721599</v>
      </c>
      <c r="I201" s="7">
        <v>2169.7040000000002</v>
      </c>
      <c r="J201" s="7">
        <v>3.0000000000000001E-3</v>
      </c>
      <c r="K201" s="7">
        <v>0.156</v>
      </c>
      <c r="L201" s="7">
        <v>5.0000000000000001E-3</v>
      </c>
      <c r="M201" s="8">
        <v>7.2320999399999998E-5</v>
      </c>
      <c r="N201" s="8">
        <v>0.27429959100000001</v>
      </c>
      <c r="O201" s="8">
        <v>9.5165299100000004E-4</v>
      </c>
      <c r="P201" s="8">
        <v>2.56609235E-7</v>
      </c>
      <c r="Q201" s="8">
        <v>1.4612243700000001E-11</v>
      </c>
      <c r="R201" s="8">
        <v>5.6992888899999999E-9</v>
      </c>
      <c r="S201" s="8">
        <v>1.9379255800000001E-12</v>
      </c>
      <c r="T201" s="7" t="s">
        <v>28</v>
      </c>
      <c r="U201" s="7" t="s">
        <v>50</v>
      </c>
      <c r="V201" s="7" t="s">
        <v>98</v>
      </c>
      <c r="W201" s="7" t="s">
        <v>5762</v>
      </c>
      <c r="X201" s="7" t="s">
        <v>49</v>
      </c>
      <c r="Y201" s="7">
        <f t="shared" si="2"/>
        <v>0.14200000000028012</v>
      </c>
      <c r="Z201" s="9">
        <f t="shared" si="3"/>
        <v>5.6943561286872633E-3</v>
      </c>
    </row>
    <row r="202" spans="1:26" x14ac:dyDescent="0.2">
      <c r="A202" s="7" t="s">
        <v>759</v>
      </c>
      <c r="B202" s="7" t="s">
        <v>760</v>
      </c>
      <c r="C202" s="7">
        <v>2458439.6226656102</v>
      </c>
      <c r="D202" s="7">
        <v>2458439.6240757499</v>
      </c>
      <c r="E202" s="7" t="s">
        <v>761</v>
      </c>
      <c r="F202" s="7" t="s">
        <v>762</v>
      </c>
      <c r="G202" s="7">
        <v>2458439.6225267299</v>
      </c>
      <c r="H202" s="7">
        <v>2458439.6226285701</v>
      </c>
      <c r="I202" s="7">
        <v>2171.5059999999999</v>
      </c>
      <c r="J202" s="7">
        <v>8.9999999999999993E-3</v>
      </c>
      <c r="K202" s="7">
        <v>0.249</v>
      </c>
      <c r="L202" s="7">
        <v>6.0000000000000001E-3</v>
      </c>
      <c r="M202" s="8">
        <v>7.1108548699999998E-5</v>
      </c>
      <c r="N202" s="8">
        <v>0.27384998700000002</v>
      </c>
      <c r="O202" s="8">
        <v>9.5161991400000005E-4</v>
      </c>
      <c r="P202" s="8">
        <v>2.52786125E-7</v>
      </c>
      <c r="Q202" s="8">
        <v>3.3528543E-10</v>
      </c>
      <c r="R202" s="8">
        <v>5.6861999999999997E-9</v>
      </c>
      <c r="S202" s="8">
        <v>1.4077706400000001E-12</v>
      </c>
      <c r="T202" s="7" t="s">
        <v>28</v>
      </c>
      <c r="U202" s="7" t="s">
        <v>50</v>
      </c>
      <c r="V202" s="7" t="s">
        <v>98</v>
      </c>
      <c r="W202" s="7" t="s">
        <v>5762</v>
      </c>
      <c r="X202" s="7" t="s">
        <v>49</v>
      </c>
      <c r="Y202" s="7">
        <f t="shared" si="2"/>
        <v>1.8019999999996799</v>
      </c>
      <c r="Z202" s="9">
        <f t="shared" si="3"/>
        <v>0.13263600998670319</v>
      </c>
    </row>
    <row r="203" spans="1:26" x14ac:dyDescent="0.2">
      <c r="A203" s="7" t="s">
        <v>763</v>
      </c>
      <c r="B203" s="7" t="s">
        <v>764</v>
      </c>
      <c r="C203" s="7">
        <v>2458439.6771814902</v>
      </c>
      <c r="D203" s="7">
        <v>2458439.6785916099</v>
      </c>
      <c r="E203" s="7" t="s">
        <v>765</v>
      </c>
      <c r="F203" s="7" t="s">
        <v>766</v>
      </c>
      <c r="G203" s="7">
        <v>2458439.6770425998</v>
      </c>
      <c r="H203" s="7">
        <v>2458439.6771444599</v>
      </c>
      <c r="I203" s="7">
        <v>2171.7289999999998</v>
      </c>
      <c r="J203" s="7">
        <v>1E-3</v>
      </c>
      <c r="K203" s="7">
        <v>0.154</v>
      </c>
      <c r="L203" s="7">
        <v>1E-3</v>
      </c>
      <c r="M203" s="8">
        <v>7.2189145699999994E-5</v>
      </c>
      <c r="N203" s="8">
        <v>0.273794382</v>
      </c>
      <c r="O203" s="8">
        <v>9.5161545699999996E-4</v>
      </c>
      <c r="P203" s="8">
        <v>2.5661024600000001E-7</v>
      </c>
      <c r="Q203" s="8">
        <v>1.5564006000000001E-11</v>
      </c>
      <c r="R203" s="8">
        <v>5.7055111100000003E-9</v>
      </c>
      <c r="S203" s="8">
        <v>1.80431581E-12</v>
      </c>
      <c r="T203" s="7" t="s">
        <v>28</v>
      </c>
      <c r="U203" s="7" t="s">
        <v>50</v>
      </c>
      <c r="V203" s="7" t="s">
        <v>98</v>
      </c>
      <c r="W203" s="7" t="s">
        <v>5762</v>
      </c>
      <c r="X203" s="7" t="s">
        <v>49</v>
      </c>
      <c r="Y203" s="7">
        <f t="shared" si="2"/>
        <v>0.22299999999995634</v>
      </c>
      <c r="Z203" s="9">
        <f t="shared" si="3"/>
        <v>6.0652317055181031E-3</v>
      </c>
    </row>
    <row r="204" spans="1:26" x14ac:dyDescent="0.2">
      <c r="A204" s="7" t="s">
        <v>767</v>
      </c>
      <c r="B204" s="7" t="s">
        <v>768</v>
      </c>
      <c r="C204" s="7">
        <v>2458439.6755563202</v>
      </c>
      <c r="D204" s="7">
        <v>2458439.6769662099</v>
      </c>
      <c r="E204" s="7" t="s">
        <v>769</v>
      </c>
      <c r="F204" s="7" t="s">
        <v>770</v>
      </c>
      <c r="G204" s="7">
        <v>2458439.6754174298</v>
      </c>
      <c r="H204" s="7">
        <v>2458439.6755192699</v>
      </c>
      <c r="I204" s="7">
        <v>2173.7820000000002</v>
      </c>
      <c r="J204" s="7">
        <v>3.0000000000000001E-3</v>
      </c>
      <c r="K204" s="7">
        <v>0.16500000000000001</v>
      </c>
      <c r="L204" s="7">
        <v>2E-3</v>
      </c>
      <c r="M204" s="8">
        <v>7.2057179500000006E-5</v>
      </c>
      <c r="N204" s="8">
        <v>0.27328207599999998</v>
      </c>
      <c r="O204" s="8">
        <v>9.5157439100000002E-4</v>
      </c>
      <c r="P204" s="8">
        <v>2.5661520199999999E-7</v>
      </c>
      <c r="Q204" s="8">
        <v>1.3699220200000001E-11</v>
      </c>
      <c r="R204" s="8">
        <v>5.7104666699999999E-9</v>
      </c>
      <c r="S204" s="8">
        <v>2.0626549499999999E-12</v>
      </c>
      <c r="T204" s="7" t="s">
        <v>28</v>
      </c>
      <c r="U204" s="7" t="s">
        <v>50</v>
      </c>
      <c r="V204" s="7" t="s">
        <v>98</v>
      </c>
      <c r="W204" s="7" t="s">
        <v>5762</v>
      </c>
      <c r="X204" s="7" t="s">
        <v>49</v>
      </c>
      <c r="Y204" s="7">
        <f t="shared" si="2"/>
        <v>2.0530000000003383</v>
      </c>
      <c r="Z204" s="9">
        <f t="shared" si="3"/>
        <v>5.3384289368795853E-3</v>
      </c>
    </row>
    <row r="205" spans="1:26" x14ac:dyDescent="0.2">
      <c r="A205" s="7" t="s">
        <v>771</v>
      </c>
      <c r="B205" s="7" t="s">
        <v>772</v>
      </c>
      <c r="C205" s="7">
        <v>2458439.62590705</v>
      </c>
      <c r="D205" s="7">
        <v>2458439.6273169601</v>
      </c>
      <c r="E205" s="7" t="s">
        <v>773</v>
      </c>
      <c r="F205" s="7" t="s">
        <v>774</v>
      </c>
      <c r="G205" s="7">
        <v>2458439.62576816</v>
      </c>
      <c r="H205" s="7">
        <v>2458439.6258700099</v>
      </c>
      <c r="I205" s="7">
        <v>2175.5410000000002</v>
      </c>
      <c r="J205" s="7">
        <v>2E-3</v>
      </c>
      <c r="K205" s="7">
        <v>0.14299999999999999</v>
      </c>
      <c r="L205" s="7">
        <v>1E-3</v>
      </c>
      <c r="M205" s="8">
        <v>6.3774262600000003E-5</v>
      </c>
      <c r="N205" s="8">
        <v>0.27441395699999999</v>
      </c>
      <c r="O205" s="8">
        <v>9.5152190199999996E-4</v>
      </c>
      <c r="P205" s="8">
        <v>2.2682832599999999E-7</v>
      </c>
      <c r="Q205" s="8">
        <v>1.2551639200000001E-11</v>
      </c>
      <c r="R205" s="8">
        <v>5.6930444400000004E-9</v>
      </c>
      <c r="S205" s="8">
        <v>2.01082927E-12</v>
      </c>
      <c r="T205" s="7" t="s">
        <v>28</v>
      </c>
      <c r="U205" s="7" t="s">
        <v>50</v>
      </c>
      <c r="V205" s="7" t="s">
        <v>98</v>
      </c>
      <c r="W205" s="7" t="s">
        <v>5762</v>
      </c>
      <c r="X205" s="7" t="s">
        <v>49</v>
      </c>
      <c r="Y205" s="7">
        <f t="shared" si="2"/>
        <v>1.7590000000000146</v>
      </c>
      <c r="Z205" s="9">
        <f t="shared" si="3"/>
        <v>5.5335413443910004E-3</v>
      </c>
    </row>
    <row r="206" spans="1:26" x14ac:dyDescent="0.2">
      <c r="A206" s="7" t="s">
        <v>775</v>
      </c>
      <c r="B206" s="7" t="s">
        <v>776</v>
      </c>
      <c r="C206" s="7">
        <v>2458439.6739290501</v>
      </c>
      <c r="D206" s="7">
        <v>2458439.67533872</v>
      </c>
      <c r="E206" s="7" t="s">
        <v>777</v>
      </c>
      <c r="F206" s="7" t="s">
        <v>778</v>
      </c>
      <c r="G206" s="7">
        <v>2458439.6737901601</v>
      </c>
      <c r="H206" s="7">
        <v>2458439.67389203</v>
      </c>
      <c r="I206" s="7">
        <v>2175.5619999999999</v>
      </c>
      <c r="J206" s="7">
        <v>1E-3</v>
      </c>
      <c r="K206" s="7">
        <v>0.157</v>
      </c>
      <c r="L206" s="7">
        <v>3.0000000000000001E-3</v>
      </c>
      <c r="M206" s="8">
        <v>7.2363062099999999E-5</v>
      </c>
      <c r="N206" s="8">
        <v>0.27441055800000003</v>
      </c>
      <c r="O206" s="8">
        <v>9.5152080100000002E-4</v>
      </c>
      <c r="P206" s="8">
        <v>2.5660945099999999E-7</v>
      </c>
      <c r="Q206" s="8">
        <v>1.39970103E-11</v>
      </c>
      <c r="R206" s="8">
        <v>5.6899555599999997E-9</v>
      </c>
      <c r="S206" s="8">
        <v>1.5068865500000001E-12</v>
      </c>
      <c r="T206" s="7" t="s">
        <v>28</v>
      </c>
      <c r="U206" s="7" t="s">
        <v>50</v>
      </c>
      <c r="V206" s="7" t="s">
        <v>98</v>
      </c>
      <c r="W206" s="7" t="s">
        <v>5762</v>
      </c>
      <c r="X206" s="7" t="s">
        <v>49</v>
      </c>
      <c r="Y206" s="7">
        <f t="shared" si="2"/>
        <v>2.099999999973079E-2</v>
      </c>
      <c r="Z206" s="9">
        <f t="shared" si="3"/>
        <v>5.4545965651124828E-3</v>
      </c>
    </row>
    <row r="207" spans="1:26" x14ac:dyDescent="0.2">
      <c r="A207" s="7" t="s">
        <v>5580</v>
      </c>
      <c r="B207" s="7" t="s">
        <v>5581</v>
      </c>
      <c r="C207" s="7">
        <v>2458445.5030165901</v>
      </c>
      <c r="D207" s="7">
        <v>2458445.50442645</v>
      </c>
      <c r="E207" s="7" t="s">
        <v>5582</v>
      </c>
      <c r="F207" s="7" t="s">
        <v>5583</v>
      </c>
      <c r="G207" s="7">
        <v>2458445.5028777202</v>
      </c>
      <c r="H207" s="7">
        <v>2458445.5029795598</v>
      </c>
      <c r="I207" s="7">
        <v>2175.9520000000002</v>
      </c>
      <c r="J207" s="7">
        <v>0</v>
      </c>
      <c r="K207" s="7">
        <v>0.13700000000000001</v>
      </c>
      <c r="L207" s="7">
        <v>2E-3</v>
      </c>
      <c r="M207" s="8">
        <v>8.4076891500000001E-5</v>
      </c>
      <c r="N207" s="8">
        <v>0.274347903</v>
      </c>
      <c r="O207" s="8">
        <v>9.5150051299999999E-4</v>
      </c>
      <c r="P207" s="8">
        <v>2.9691914400000001E-7</v>
      </c>
      <c r="Q207" s="8">
        <v>1.0992022700000001E-9</v>
      </c>
      <c r="R207" s="8">
        <v>5.3214888899999998E-9</v>
      </c>
      <c r="S207" s="8">
        <v>1.50185071E-12</v>
      </c>
      <c r="T207" s="7" t="s">
        <v>28</v>
      </c>
      <c r="U207" s="7" t="s">
        <v>50</v>
      </c>
      <c r="V207" s="7" t="s">
        <v>5487</v>
      </c>
      <c r="W207" s="7" t="s">
        <v>5762</v>
      </c>
      <c r="X207" s="7" t="s">
        <v>49</v>
      </c>
      <c r="Y207" s="7">
        <f t="shared" si="2"/>
        <v>0.39000000000032742</v>
      </c>
      <c r="Z207" s="9">
        <f t="shared" si="3"/>
        <v>0.37020255925296619</v>
      </c>
    </row>
    <row r="208" spans="1:26" x14ac:dyDescent="0.2">
      <c r="A208" s="7" t="s">
        <v>779</v>
      </c>
      <c r="B208" s="7" t="s">
        <v>780</v>
      </c>
      <c r="C208" s="7">
        <v>2458439.62753222</v>
      </c>
      <c r="D208" s="7">
        <v>2458439.6289421199</v>
      </c>
      <c r="E208" s="7" t="s">
        <v>781</v>
      </c>
      <c r="F208" s="7" t="s">
        <v>782</v>
      </c>
      <c r="G208" s="7">
        <v>2458439.6273933402</v>
      </c>
      <c r="H208" s="7">
        <v>2458439.6274951901</v>
      </c>
      <c r="I208" s="7">
        <v>2177.5100000000002</v>
      </c>
      <c r="J208" s="7">
        <v>6.0000000000000001E-3</v>
      </c>
      <c r="K208" s="7">
        <v>0.216</v>
      </c>
      <c r="L208" s="7">
        <v>1.7999999999999999E-2</v>
      </c>
      <c r="M208" s="8">
        <v>6.37066369E-5</v>
      </c>
      <c r="N208" s="8">
        <v>0.27409770300000003</v>
      </c>
      <c r="O208" s="8">
        <v>9.5141949399999998E-4</v>
      </c>
      <c r="P208" s="8">
        <v>2.2683239799999999E-7</v>
      </c>
      <c r="Q208" s="8">
        <v>1.2892265399999999E-11</v>
      </c>
      <c r="R208" s="8">
        <v>5.7005333299999997E-9</v>
      </c>
      <c r="S208" s="8">
        <v>5.8215899099999997E-12</v>
      </c>
      <c r="T208" s="7" t="s">
        <v>28</v>
      </c>
      <c r="U208" s="7" t="s">
        <v>50</v>
      </c>
      <c r="V208" s="7" t="s">
        <v>98</v>
      </c>
      <c r="W208" s="7" t="s">
        <v>5762</v>
      </c>
      <c r="X208" s="7" t="s">
        <v>49</v>
      </c>
      <c r="Y208" s="7">
        <f t="shared" si="2"/>
        <v>1.5579999999999927</v>
      </c>
      <c r="Z208" s="9">
        <f t="shared" si="3"/>
        <v>5.6836084764223145E-3</v>
      </c>
    </row>
    <row r="209" spans="1:26" x14ac:dyDescent="0.2">
      <c r="A209" s="7" t="s">
        <v>783</v>
      </c>
      <c r="B209" s="7" t="s">
        <v>784</v>
      </c>
      <c r="C209" s="7">
        <v>2458439.6723038899</v>
      </c>
      <c r="D209" s="7">
        <v>2458439.67371378</v>
      </c>
      <c r="E209" s="7" t="s">
        <v>785</v>
      </c>
      <c r="F209" s="7" t="s">
        <v>786</v>
      </c>
      <c r="G209" s="7">
        <v>2458439.6721649999</v>
      </c>
      <c r="H209" s="7">
        <v>2458439.67226684</v>
      </c>
      <c r="I209" s="7">
        <v>2177.7060000000001</v>
      </c>
      <c r="J209" s="7">
        <v>5.0000000000000001E-3</v>
      </c>
      <c r="K209" s="7">
        <v>0.22600000000000001</v>
      </c>
      <c r="L209" s="7">
        <v>1.2999999999999999E-2</v>
      </c>
      <c r="M209" s="8">
        <v>7.2275673000000003E-5</v>
      </c>
      <c r="N209" s="8">
        <v>0.27406630599999998</v>
      </c>
      <c r="O209" s="8">
        <v>9.5140932699999995E-4</v>
      </c>
      <c r="P209" s="8">
        <v>2.5660409499999999E-7</v>
      </c>
      <c r="Q209" s="8">
        <v>1.35503976E-11</v>
      </c>
      <c r="R209" s="8">
        <v>5.7022222199999997E-9</v>
      </c>
      <c r="S209" s="8">
        <v>2.01007563E-12</v>
      </c>
      <c r="T209" s="7" t="s">
        <v>28</v>
      </c>
      <c r="U209" s="7" t="s">
        <v>50</v>
      </c>
      <c r="V209" s="7" t="s">
        <v>98</v>
      </c>
      <c r="W209" s="7" t="s">
        <v>5762</v>
      </c>
      <c r="X209" s="7" t="s">
        <v>49</v>
      </c>
      <c r="Y209" s="7">
        <f t="shared" si="2"/>
        <v>0.19599999999991269</v>
      </c>
      <c r="Z209" s="9">
        <f t="shared" si="3"/>
        <v>5.2806630385224367E-3</v>
      </c>
    </row>
    <row r="210" spans="1:26" x14ac:dyDescent="0.2">
      <c r="A210" s="7" t="s">
        <v>5584</v>
      </c>
      <c r="B210" s="7" t="s">
        <v>5585</v>
      </c>
      <c r="C210" s="7">
        <v>2458445.50705626</v>
      </c>
      <c r="D210" s="7">
        <v>2458445.5084661199</v>
      </c>
      <c r="E210" s="7" t="s">
        <v>5586</v>
      </c>
      <c r="F210" s="7" t="s">
        <v>5587</v>
      </c>
      <c r="G210" s="7">
        <v>2458445.50691739</v>
      </c>
      <c r="H210" s="7">
        <v>2458445.5070192199</v>
      </c>
      <c r="I210" s="7">
        <v>2179.4009999999998</v>
      </c>
      <c r="J210" s="7">
        <v>0</v>
      </c>
      <c r="K210" s="7">
        <v>0.153</v>
      </c>
      <c r="L210" s="7">
        <v>1E-3</v>
      </c>
      <c r="M210" s="8">
        <v>8.3750860499999993E-5</v>
      </c>
      <c r="N210" s="8">
        <v>0.27379266899999999</v>
      </c>
      <c r="O210" s="8">
        <v>9.5132116299999998E-4</v>
      </c>
      <c r="P210" s="8">
        <v>2.9632504899999999E-7</v>
      </c>
      <c r="Q210" s="8">
        <v>1.5120670900000001E-11</v>
      </c>
      <c r="R210" s="8">
        <v>5.32395556E-9</v>
      </c>
      <c r="S210" s="8">
        <v>1.31348868E-12</v>
      </c>
      <c r="T210" s="7" t="s">
        <v>28</v>
      </c>
      <c r="U210" s="7" t="s">
        <v>50</v>
      </c>
      <c r="V210" s="7" t="s">
        <v>5487</v>
      </c>
      <c r="W210" s="7" t="s">
        <v>5762</v>
      </c>
      <c r="X210" s="7" t="s">
        <v>49</v>
      </c>
      <c r="Y210" s="7">
        <f t="shared" si="2"/>
        <v>1.694999999999709</v>
      </c>
      <c r="Z210" s="9">
        <f t="shared" si="3"/>
        <v>5.1027312577952202E-3</v>
      </c>
    </row>
    <row r="211" spans="1:26" x14ac:dyDescent="0.2">
      <c r="A211" s="7" t="s">
        <v>787</v>
      </c>
      <c r="B211" s="7" t="s">
        <v>788</v>
      </c>
      <c r="C211" s="7">
        <v>2458439.6352943298</v>
      </c>
      <c r="D211" s="7">
        <v>2458439.6367042302</v>
      </c>
      <c r="E211" s="7" t="s">
        <v>789</v>
      </c>
      <c r="F211" s="7" t="s">
        <v>790</v>
      </c>
      <c r="G211" s="7">
        <v>2458439.6351554501</v>
      </c>
      <c r="H211" s="7">
        <v>2458439.6352572902</v>
      </c>
      <c r="I211" s="7">
        <v>2179.4070000000002</v>
      </c>
      <c r="J211" s="7">
        <v>1.6E-2</v>
      </c>
      <c r="K211" s="7">
        <v>0.17299999999999999</v>
      </c>
      <c r="L211" s="7">
        <v>1.4999999999999999E-2</v>
      </c>
      <c r="M211" s="8">
        <v>6.8320778300000006E-5</v>
      </c>
      <c r="N211" s="8">
        <v>0.273790643</v>
      </c>
      <c r="O211" s="8">
        <v>9.5132084399999995E-4</v>
      </c>
      <c r="P211" s="8">
        <v>2.4306620799999997E-7</v>
      </c>
      <c r="Q211" s="8">
        <v>1.5189906699999999E-11</v>
      </c>
      <c r="R211" s="8">
        <v>5.6768666700000003E-9</v>
      </c>
      <c r="S211" s="8">
        <v>3.2863353500000001E-12</v>
      </c>
      <c r="T211" s="7" t="s">
        <v>28</v>
      </c>
      <c r="U211" s="7" t="s">
        <v>50</v>
      </c>
      <c r="V211" s="7" t="s">
        <v>98</v>
      </c>
      <c r="W211" s="7" t="s">
        <v>5762</v>
      </c>
      <c r="X211" s="7" t="s">
        <v>49</v>
      </c>
      <c r="Y211" s="7">
        <f t="shared" si="2"/>
        <v>6.0000000003128662E-3</v>
      </c>
      <c r="Z211" s="9">
        <f t="shared" si="3"/>
        <v>6.2492877249313078E-3</v>
      </c>
    </row>
    <row r="212" spans="1:26" x14ac:dyDescent="0.2">
      <c r="A212" s="7" t="s">
        <v>791</v>
      </c>
      <c r="B212" s="7" t="s">
        <v>792</v>
      </c>
      <c r="C212" s="7">
        <v>2458439.6291597099</v>
      </c>
      <c r="D212" s="7">
        <v>2458439.6305765598</v>
      </c>
      <c r="E212" s="7" t="s">
        <v>793</v>
      </c>
      <c r="F212" s="7" t="s">
        <v>794</v>
      </c>
      <c r="G212" s="7">
        <v>2458439.6290208302</v>
      </c>
      <c r="H212" s="7">
        <v>2458439.6291226801</v>
      </c>
      <c r="I212" s="7">
        <v>2179.4140000000002</v>
      </c>
      <c r="J212" s="7">
        <v>8.0000000000000002E-3</v>
      </c>
      <c r="K212" s="7">
        <v>0.17899999999999999</v>
      </c>
      <c r="L212" s="7">
        <v>8.9999999999999993E-3</v>
      </c>
      <c r="M212" s="8">
        <v>6.3644532399999998E-5</v>
      </c>
      <c r="N212" s="8">
        <v>0.273788317</v>
      </c>
      <c r="O212" s="8">
        <v>9.5132047700000001E-4</v>
      </c>
      <c r="P212" s="8">
        <v>2.26833494E-7</v>
      </c>
      <c r="Q212" s="8">
        <v>1.3506790200000001E-11</v>
      </c>
      <c r="R212" s="8">
        <v>5.69057778E-9</v>
      </c>
      <c r="S212" s="8">
        <v>1.4220486E-12</v>
      </c>
      <c r="T212" s="7" t="s">
        <v>28</v>
      </c>
      <c r="U212" s="7" t="s">
        <v>50</v>
      </c>
      <c r="V212" s="7" t="s">
        <v>98</v>
      </c>
      <c r="W212" s="7" t="s">
        <v>5762</v>
      </c>
      <c r="X212" s="7" t="s">
        <v>49</v>
      </c>
      <c r="Y212" s="7">
        <f t="shared" si="2"/>
        <v>7.0000000000618456E-3</v>
      </c>
      <c r="Z212" s="9">
        <f t="shared" si="3"/>
        <v>5.9544955032081815E-3</v>
      </c>
    </row>
    <row r="213" spans="1:26" x14ac:dyDescent="0.2">
      <c r="A213" s="7" t="s">
        <v>5588</v>
      </c>
      <c r="B213" s="7" t="s">
        <v>5589</v>
      </c>
      <c r="C213" s="7">
        <v>2458445.5046417699</v>
      </c>
      <c r="D213" s="7">
        <v>2458445.50605158</v>
      </c>
      <c r="E213" s="7" t="s">
        <v>5590</v>
      </c>
      <c r="F213" s="7" t="s">
        <v>5591</v>
      </c>
      <c r="G213" s="7">
        <v>2458445.5045028399</v>
      </c>
      <c r="H213" s="7">
        <v>2458445.50460472</v>
      </c>
      <c r="I213" s="7">
        <v>2179.7719999999999</v>
      </c>
      <c r="J213" s="7">
        <v>3.0000000000000001E-3</v>
      </c>
      <c r="K213" s="7">
        <v>0.20499999999999999</v>
      </c>
      <c r="L213" s="7">
        <v>8.0000000000000002E-3</v>
      </c>
      <c r="M213" s="8">
        <v>6.7829183399999998E-5</v>
      </c>
      <c r="N213" s="8">
        <v>0.27367048999999999</v>
      </c>
      <c r="O213" s="8">
        <v>9.5130188700000002E-4</v>
      </c>
      <c r="P213" s="8">
        <v>2.4111391799999999E-7</v>
      </c>
      <c r="Q213" s="8">
        <v>2.1297602700000001E-9</v>
      </c>
      <c r="R213" s="8">
        <v>5.3339111099999996E-9</v>
      </c>
      <c r="S213" s="8">
        <v>1.12456501E-12</v>
      </c>
      <c r="T213" s="7" t="s">
        <v>28</v>
      </c>
      <c r="U213" s="7" t="s">
        <v>50</v>
      </c>
      <c r="V213" s="7" t="s">
        <v>5487</v>
      </c>
      <c r="W213" s="7" t="s">
        <v>5762</v>
      </c>
      <c r="X213" s="7" t="s">
        <v>49</v>
      </c>
      <c r="Y213" s="7">
        <f t="shared" si="2"/>
        <v>0.35799999999971988</v>
      </c>
      <c r="Z213" s="9">
        <f t="shared" si="3"/>
        <v>0.88330042814036136</v>
      </c>
    </row>
    <row r="214" spans="1:26" x14ac:dyDescent="0.2">
      <c r="A214" s="7" t="s">
        <v>795</v>
      </c>
      <c r="B214" s="7" t="s">
        <v>796</v>
      </c>
      <c r="C214" s="7">
        <v>2458439.67068796</v>
      </c>
      <c r="D214" s="7">
        <v>2458439.6720978799</v>
      </c>
      <c r="E214" s="7" t="s">
        <v>797</v>
      </c>
      <c r="F214" s="7" t="s">
        <v>798</v>
      </c>
      <c r="G214" s="7">
        <v>2458439.6705489601</v>
      </c>
      <c r="H214" s="7">
        <v>2458439.6706508198</v>
      </c>
      <c r="I214" s="7">
        <v>2179.788</v>
      </c>
      <c r="J214" s="7">
        <v>6.0000000000000001E-3</v>
      </c>
      <c r="K214" s="7">
        <v>0.19400000000000001</v>
      </c>
      <c r="L214" s="7">
        <v>6.0000000000000001E-3</v>
      </c>
      <c r="M214" s="8">
        <v>7.2177996300000003E-5</v>
      </c>
      <c r="N214" s="8">
        <v>0.27366495400000002</v>
      </c>
      <c r="O214" s="8">
        <v>9.5130101300000005E-4</v>
      </c>
      <c r="P214" s="8">
        <v>2.5659807400000001E-7</v>
      </c>
      <c r="Q214" s="8">
        <v>1.5323532299999999E-11</v>
      </c>
      <c r="R214" s="8">
        <v>5.6963777800000002E-9</v>
      </c>
      <c r="S214" s="8">
        <v>2.5520837200000001E-12</v>
      </c>
      <c r="T214" s="7" t="s">
        <v>28</v>
      </c>
      <c r="U214" s="7" t="s">
        <v>50</v>
      </c>
      <c r="V214" s="7" t="s">
        <v>98</v>
      </c>
      <c r="W214" s="7" t="s">
        <v>5762</v>
      </c>
      <c r="X214" s="7" t="s">
        <v>49</v>
      </c>
      <c r="Y214" s="7">
        <f t="shared" si="2"/>
        <v>1.6000000000076398E-2</v>
      </c>
      <c r="Z214" s="9">
        <f t="shared" si="3"/>
        <v>5.9718033191472819E-3</v>
      </c>
    </row>
    <row r="215" spans="1:26" x14ac:dyDescent="0.2">
      <c r="A215" s="7" t="s">
        <v>799</v>
      </c>
      <c r="B215" s="7" t="s">
        <v>800</v>
      </c>
      <c r="C215" s="7">
        <v>2458439.63692181</v>
      </c>
      <c r="D215" s="7">
        <v>2458439.6383317201</v>
      </c>
      <c r="E215" s="7" t="s">
        <v>801</v>
      </c>
      <c r="F215" s="7" t="s">
        <v>802</v>
      </c>
      <c r="G215" s="7">
        <v>2458439.6367829302</v>
      </c>
      <c r="H215" s="7">
        <v>2458439.6368847801</v>
      </c>
      <c r="I215" s="7">
        <v>2181.473</v>
      </c>
      <c r="J215" s="7">
        <v>4.0000000000000001E-3</v>
      </c>
      <c r="K215" s="7">
        <v>0.14699999999999999</v>
      </c>
      <c r="L215" s="7">
        <v>1E-3</v>
      </c>
      <c r="M215" s="8">
        <v>6.8151372700000004E-5</v>
      </c>
      <c r="N215" s="8">
        <v>0.273109606</v>
      </c>
      <c r="O215" s="8">
        <v>9.5126054699999998E-4</v>
      </c>
      <c r="P215" s="8">
        <v>2.4305383599999999E-7</v>
      </c>
      <c r="Q215" s="8">
        <v>1.4717348199999999E-11</v>
      </c>
      <c r="R215" s="8">
        <v>5.6776666699999997E-9</v>
      </c>
      <c r="S215" s="8">
        <v>5.2786017400000003E-12</v>
      </c>
      <c r="T215" s="7" t="s">
        <v>28</v>
      </c>
      <c r="U215" s="7" t="s">
        <v>50</v>
      </c>
      <c r="V215" s="7" t="s">
        <v>98</v>
      </c>
      <c r="W215" s="7" t="s">
        <v>5762</v>
      </c>
      <c r="X215" s="7" t="s">
        <v>49</v>
      </c>
      <c r="Y215" s="7">
        <f t="shared" si="2"/>
        <v>1.6849999999999454</v>
      </c>
      <c r="Z215" s="9">
        <f t="shared" si="3"/>
        <v>6.0551803839870274E-3</v>
      </c>
    </row>
    <row r="216" spans="1:26" x14ac:dyDescent="0.2">
      <c r="A216" s="7" t="s">
        <v>803</v>
      </c>
      <c r="B216" s="7" t="s">
        <v>804</v>
      </c>
      <c r="C216" s="7">
        <v>2458442.5753386901</v>
      </c>
      <c r="D216" s="7">
        <v>2458442.5767601202</v>
      </c>
      <c r="E216" s="7" t="s">
        <v>805</v>
      </c>
      <c r="F216" s="7" t="s">
        <v>806</v>
      </c>
      <c r="G216" s="7">
        <v>2458442.5751998099</v>
      </c>
      <c r="H216" s="7">
        <v>2458442.57530165</v>
      </c>
      <c r="I216" s="7">
        <v>2181.489</v>
      </c>
      <c r="J216" s="7">
        <v>0</v>
      </c>
      <c r="K216" s="7">
        <v>0.13900000000000001</v>
      </c>
      <c r="L216" s="7">
        <v>1E-3</v>
      </c>
      <c r="M216" s="8">
        <v>9.54063028E-5</v>
      </c>
      <c r="N216" s="8">
        <v>0.273104562</v>
      </c>
      <c r="O216" s="8">
        <v>9.5126024000000001E-4</v>
      </c>
      <c r="P216" s="8">
        <v>3.3784416300000003E-7</v>
      </c>
      <c r="Q216" s="8">
        <v>1.8502739499999999E-11</v>
      </c>
      <c r="R216" s="8">
        <v>5.5310666700000003E-9</v>
      </c>
      <c r="S216" s="8">
        <v>4.7644517000000001E-12</v>
      </c>
      <c r="T216" s="7" t="s">
        <v>28</v>
      </c>
      <c r="U216" s="7" t="s">
        <v>50</v>
      </c>
      <c r="V216" s="7" t="s">
        <v>65</v>
      </c>
      <c r="W216" s="7" t="s">
        <v>5762</v>
      </c>
      <c r="X216" s="7" t="s">
        <v>49</v>
      </c>
      <c r="Y216" s="7">
        <f t="shared" si="2"/>
        <v>1.6000000000076398E-2</v>
      </c>
      <c r="Z216" s="9">
        <f t="shared" si="3"/>
        <v>5.4767083544373677E-3</v>
      </c>
    </row>
    <row r="217" spans="1:26" x14ac:dyDescent="0.2">
      <c r="A217" s="7" t="s">
        <v>807</v>
      </c>
      <c r="B217" s="7" t="s">
        <v>808</v>
      </c>
      <c r="C217" s="7">
        <v>2458439.6690626801</v>
      </c>
      <c r="D217" s="7">
        <v>2458439.6704725702</v>
      </c>
      <c r="E217" s="7" t="s">
        <v>809</v>
      </c>
      <c r="F217" s="7" t="s">
        <v>810</v>
      </c>
      <c r="G217" s="7">
        <v>2458439.6689237901</v>
      </c>
      <c r="H217" s="7">
        <v>2458439.6690256498</v>
      </c>
      <c r="I217" s="7">
        <v>2181.7719999999999</v>
      </c>
      <c r="J217" s="7">
        <v>1.2999999999999999E-2</v>
      </c>
      <c r="K217" s="7">
        <v>0.16700000000000001</v>
      </c>
      <c r="L217" s="7">
        <v>1.2E-2</v>
      </c>
      <c r="M217" s="8">
        <v>7.2009646900000006E-5</v>
      </c>
      <c r="N217" s="8">
        <v>0.27301124999999998</v>
      </c>
      <c r="O217" s="8">
        <v>9.5125457799999998E-4</v>
      </c>
      <c r="P217" s="8">
        <v>2.56599136E-7</v>
      </c>
      <c r="Q217" s="8">
        <v>1.23583406E-11</v>
      </c>
      <c r="R217" s="8">
        <v>5.6955333299999998E-9</v>
      </c>
      <c r="S217" s="8">
        <v>1.47093044E-12</v>
      </c>
      <c r="T217" s="7" t="s">
        <v>28</v>
      </c>
      <c r="U217" s="7" t="s">
        <v>50</v>
      </c>
      <c r="V217" s="7" t="s">
        <v>98</v>
      </c>
      <c r="W217" s="7" t="s">
        <v>5762</v>
      </c>
      <c r="X217" s="7" t="s">
        <v>49</v>
      </c>
      <c r="Y217" s="7">
        <f t="shared" si="2"/>
        <v>0.28299999999990177</v>
      </c>
      <c r="Z217" s="9">
        <f t="shared" si="3"/>
        <v>4.8162050709321174E-3</v>
      </c>
    </row>
    <row r="218" spans="1:26" x14ac:dyDescent="0.2">
      <c r="A218" s="7" t="s">
        <v>5592</v>
      </c>
      <c r="B218" s="7" t="s">
        <v>5593</v>
      </c>
      <c r="C218" s="7">
        <v>2458445.50868139</v>
      </c>
      <c r="D218" s="7">
        <v>2458445.5100912498</v>
      </c>
      <c r="E218" s="7" t="s">
        <v>5594</v>
      </c>
      <c r="F218" s="7" t="s">
        <v>5595</v>
      </c>
      <c r="G218" s="7">
        <v>2458445.5085425102</v>
      </c>
      <c r="H218" s="7">
        <v>2458445.5086443499</v>
      </c>
      <c r="I218" s="7">
        <v>2183.3180000000002</v>
      </c>
      <c r="J218" s="7">
        <v>6.0000000000000001E-3</v>
      </c>
      <c r="K218" s="7">
        <v>0.26400000000000001</v>
      </c>
      <c r="L218" s="7">
        <v>3.1E-2</v>
      </c>
      <c r="M218" s="8">
        <v>8.3365943499999996E-5</v>
      </c>
      <c r="N218" s="8">
        <v>0.27250145399999998</v>
      </c>
      <c r="O218" s="8">
        <v>9.5122364399999998E-4</v>
      </c>
      <c r="P218" s="8">
        <v>2.96326495E-7</v>
      </c>
      <c r="Q218" s="8">
        <v>1.5372361500000001E-11</v>
      </c>
      <c r="R218" s="8">
        <v>5.3201333299999996E-9</v>
      </c>
      <c r="S218" s="8">
        <v>1.2172995399999999E-12</v>
      </c>
      <c r="T218" s="7" t="s">
        <v>28</v>
      </c>
      <c r="U218" s="7" t="s">
        <v>50</v>
      </c>
      <c r="V218" s="7" t="s">
        <v>5487</v>
      </c>
      <c r="W218" s="7" t="s">
        <v>5762</v>
      </c>
      <c r="X218" s="7" t="s">
        <v>49</v>
      </c>
      <c r="Y218" s="7">
        <f t="shared" si="2"/>
        <v>1.5460000000002765</v>
      </c>
      <c r="Z218" s="9">
        <f t="shared" si="3"/>
        <v>5.1876432784047884E-3</v>
      </c>
    </row>
    <row r="219" spans="1:26" x14ac:dyDescent="0.2">
      <c r="A219" s="7" t="s">
        <v>811</v>
      </c>
      <c r="B219" s="7" t="s">
        <v>812</v>
      </c>
      <c r="C219" s="7">
        <v>2458439.63853546</v>
      </c>
      <c r="D219" s="7">
        <v>2458439.6399455499</v>
      </c>
      <c r="E219" s="7" t="s">
        <v>813</v>
      </c>
      <c r="F219" s="7" t="s">
        <v>814</v>
      </c>
      <c r="G219" s="7">
        <v>2458439.6383965299</v>
      </c>
      <c r="H219" s="7">
        <v>2458439.6384984902</v>
      </c>
      <c r="I219" s="7">
        <v>2183.422</v>
      </c>
      <c r="J219" s="7">
        <v>1.2E-2</v>
      </c>
      <c r="K219" s="7">
        <v>0.14000000000000001</v>
      </c>
      <c r="L219" s="7">
        <v>1E-3</v>
      </c>
      <c r="M219" s="8">
        <v>6.7995734299999998E-5</v>
      </c>
      <c r="N219" s="8">
        <v>0.27246716700000001</v>
      </c>
      <c r="O219" s="8">
        <v>9.5122156399999995E-4</v>
      </c>
      <c r="P219" s="8">
        <v>2.4305291799999999E-7</v>
      </c>
      <c r="Q219" s="8">
        <v>1.44047692E-11</v>
      </c>
      <c r="R219" s="8">
        <v>5.6701555600000003E-9</v>
      </c>
      <c r="S219" s="8">
        <v>1.36441055E-12</v>
      </c>
      <c r="T219" s="7" t="s">
        <v>28</v>
      </c>
      <c r="U219" s="7" t="s">
        <v>50</v>
      </c>
      <c r="V219" s="7" t="s">
        <v>98</v>
      </c>
      <c r="W219" s="7" t="s">
        <v>5762</v>
      </c>
      <c r="X219" s="7" t="s">
        <v>49</v>
      </c>
      <c r="Y219" s="7">
        <f t="shared" si="2"/>
        <v>0.10399999999981446</v>
      </c>
      <c r="Z219" s="9">
        <f t="shared" si="3"/>
        <v>5.9265979271230151E-3</v>
      </c>
    </row>
    <row r="220" spans="1:26" x14ac:dyDescent="0.2">
      <c r="A220" s="7" t="s">
        <v>815</v>
      </c>
      <c r="B220" s="7" t="s">
        <v>816</v>
      </c>
      <c r="C220" s="7">
        <v>2458442.5769661199</v>
      </c>
      <c r="D220" s="7">
        <v>2458442.5783875701</v>
      </c>
      <c r="E220" s="7" t="s">
        <v>817</v>
      </c>
      <c r="F220" s="7" t="s">
        <v>818</v>
      </c>
      <c r="G220" s="7">
        <v>2458442.57682725</v>
      </c>
      <c r="H220" s="7">
        <v>2458442.5769290999</v>
      </c>
      <c r="I220" s="7">
        <v>2183.5880000000002</v>
      </c>
      <c r="J220" s="7">
        <v>2E-3</v>
      </c>
      <c r="K220" s="7">
        <v>0.158</v>
      </c>
      <c r="L220" s="7">
        <v>2E-3</v>
      </c>
      <c r="M220" s="8">
        <v>9.5160108500000004E-5</v>
      </c>
      <c r="N220" s="8">
        <v>0.27241265100000001</v>
      </c>
      <c r="O220" s="8">
        <v>9.5121825600000005E-4</v>
      </c>
      <c r="P220" s="8">
        <v>3.3784800000000002E-7</v>
      </c>
      <c r="Q220" s="8">
        <v>1.7929739800000001E-11</v>
      </c>
      <c r="R220" s="8">
        <v>5.5652222199999999E-9</v>
      </c>
      <c r="S220" s="8">
        <v>3.9993686400000001E-12</v>
      </c>
      <c r="T220" s="7" t="s">
        <v>28</v>
      </c>
      <c r="U220" s="7" t="s">
        <v>50</v>
      </c>
      <c r="V220" s="7" t="s">
        <v>65</v>
      </c>
      <c r="W220" s="7" t="s">
        <v>5762</v>
      </c>
      <c r="X220" s="7" t="s">
        <v>49</v>
      </c>
      <c r="Y220" s="7">
        <f t="shared" si="2"/>
        <v>0.16600000000016735</v>
      </c>
      <c r="Z220" s="9">
        <f t="shared" si="3"/>
        <v>5.3070433449361847E-3</v>
      </c>
    </row>
    <row r="221" spans="1:26" x14ac:dyDescent="0.2">
      <c r="A221" s="7" t="s">
        <v>819</v>
      </c>
      <c r="B221" s="7" t="s">
        <v>820</v>
      </c>
      <c r="C221" s="7">
        <v>2458439.6674351599</v>
      </c>
      <c r="D221" s="7">
        <v>2458439.6688450999</v>
      </c>
      <c r="E221" s="7" t="s">
        <v>821</v>
      </c>
      <c r="F221" s="7" t="s">
        <v>822</v>
      </c>
      <c r="G221" s="7">
        <v>2458439.6672963002</v>
      </c>
      <c r="H221" s="7">
        <v>2458439.6673981501</v>
      </c>
      <c r="I221" s="7">
        <v>2183.6579999999999</v>
      </c>
      <c r="J221" s="7">
        <v>1.0999999999999999E-2</v>
      </c>
      <c r="K221" s="7">
        <v>0.27400000000000002</v>
      </c>
      <c r="L221" s="7">
        <v>6.7000000000000004E-2</v>
      </c>
      <c r="M221" s="8">
        <v>7.1847040299999996E-5</v>
      </c>
      <c r="N221" s="8">
        <v>0.27238963799999999</v>
      </c>
      <c r="O221" s="8">
        <v>9.5121685999999999E-4</v>
      </c>
      <c r="P221" s="8">
        <v>2.5659168E-7</v>
      </c>
      <c r="Q221" s="8">
        <v>1.3165279E-11</v>
      </c>
      <c r="R221" s="8">
        <v>5.6933111099999998E-9</v>
      </c>
      <c r="S221" s="8">
        <v>1.5495193099999999E-12</v>
      </c>
      <c r="T221" s="7" t="s">
        <v>28</v>
      </c>
      <c r="U221" s="7" t="s">
        <v>50</v>
      </c>
      <c r="V221" s="7" t="s">
        <v>98</v>
      </c>
      <c r="W221" s="7" t="s">
        <v>5762</v>
      </c>
      <c r="X221" s="7" t="s">
        <v>49</v>
      </c>
      <c r="Y221" s="7">
        <f t="shared" si="2"/>
        <v>6.9999999999708962E-2</v>
      </c>
      <c r="Z221" s="9">
        <f t="shared" si="3"/>
        <v>5.1308284820458716E-3</v>
      </c>
    </row>
    <row r="222" spans="1:26" x14ac:dyDescent="0.2">
      <c r="A222" s="7" t="s">
        <v>823</v>
      </c>
      <c r="B222" s="7" t="s">
        <v>824</v>
      </c>
      <c r="C222" s="7">
        <v>2458439.6401631301</v>
      </c>
      <c r="D222" s="7">
        <v>2458439.6415730398</v>
      </c>
      <c r="E222" s="7" t="s">
        <v>825</v>
      </c>
      <c r="F222" s="7" t="s">
        <v>826</v>
      </c>
      <c r="G222" s="7">
        <v>2458439.6400242401</v>
      </c>
      <c r="H222" s="7">
        <v>2458439.64012609</v>
      </c>
      <c r="I222" s="7">
        <v>2185.431</v>
      </c>
      <c r="J222" s="7">
        <v>6.0000000000000001E-3</v>
      </c>
      <c r="K222" s="7">
        <v>0.19500000000000001</v>
      </c>
      <c r="L222" s="7">
        <v>2.5000000000000001E-2</v>
      </c>
      <c r="M222" s="8">
        <v>6.7886005999999997E-5</v>
      </c>
      <c r="N222" s="8">
        <v>0.27201722099999998</v>
      </c>
      <c r="O222" s="8">
        <v>9.5118053199999997E-4</v>
      </c>
      <c r="P222" s="8">
        <v>2.4305100199999998E-7</v>
      </c>
      <c r="Q222" s="8">
        <v>1.28529001E-11</v>
      </c>
      <c r="R222" s="8">
        <v>5.6695333300000001E-9</v>
      </c>
      <c r="S222" s="8">
        <v>2.7102499E-12</v>
      </c>
      <c r="T222" s="7" t="s">
        <v>28</v>
      </c>
      <c r="U222" s="7" t="s">
        <v>50</v>
      </c>
      <c r="V222" s="7" t="s">
        <v>98</v>
      </c>
      <c r="W222" s="7" t="s">
        <v>5762</v>
      </c>
      <c r="X222" s="7" t="s">
        <v>49</v>
      </c>
      <c r="Y222" s="7">
        <f t="shared" si="2"/>
        <v>1.7730000000001382</v>
      </c>
      <c r="Z222" s="9">
        <f t="shared" si="3"/>
        <v>5.2881493983719524E-3</v>
      </c>
    </row>
    <row r="223" spans="1:26" x14ac:dyDescent="0.2">
      <c r="A223" s="7" t="s">
        <v>827</v>
      </c>
      <c r="B223" s="7" t="s">
        <v>828</v>
      </c>
      <c r="C223" s="7">
        <v>2458439.6658099</v>
      </c>
      <c r="D223" s="7">
        <v>2458439.6672197902</v>
      </c>
      <c r="E223" s="7" t="s">
        <v>829</v>
      </c>
      <c r="F223" s="7" t="s">
        <v>830</v>
      </c>
      <c r="G223" s="7">
        <v>2458439.66567101</v>
      </c>
      <c r="H223" s="7">
        <v>2458439.6657728702</v>
      </c>
      <c r="I223" s="7">
        <v>2185.7159999999999</v>
      </c>
      <c r="J223" s="7">
        <v>8.0000000000000002E-3</v>
      </c>
      <c r="K223" s="7">
        <v>0.318</v>
      </c>
      <c r="L223" s="7">
        <v>6.0000000000000001E-3</v>
      </c>
      <c r="M223" s="8">
        <v>7.1745031700000004E-5</v>
      </c>
      <c r="N223" s="8">
        <v>0.27198734299999999</v>
      </c>
      <c r="O223" s="8">
        <v>9.5117426599999996E-4</v>
      </c>
      <c r="P223" s="8">
        <v>2.5658203900000002E-7</v>
      </c>
      <c r="Q223" s="8">
        <v>1.31913451E-11</v>
      </c>
      <c r="R223" s="8">
        <v>5.6805555600000002E-9</v>
      </c>
      <c r="S223" s="8">
        <v>1.4070529399999999E-12</v>
      </c>
      <c r="T223" s="7" t="s">
        <v>28</v>
      </c>
      <c r="U223" s="7" t="s">
        <v>50</v>
      </c>
      <c r="V223" s="7" t="s">
        <v>98</v>
      </c>
      <c r="W223" s="7" t="s">
        <v>5762</v>
      </c>
      <c r="X223" s="7" t="s">
        <v>49</v>
      </c>
      <c r="Y223" s="7">
        <f t="shared" si="2"/>
        <v>0.28499999999985448</v>
      </c>
      <c r="Z223" s="9">
        <f t="shared" si="3"/>
        <v>5.1411802444987185E-3</v>
      </c>
    </row>
    <row r="224" spans="1:26" x14ac:dyDescent="0.2">
      <c r="A224" s="7" t="s">
        <v>831</v>
      </c>
      <c r="B224" s="7" t="s">
        <v>832</v>
      </c>
      <c r="C224" s="7">
        <v>2458439.6417883402</v>
      </c>
      <c r="D224" s="7">
        <v>2458439.6431983202</v>
      </c>
      <c r="E224" s="7" t="s">
        <v>833</v>
      </c>
      <c r="F224" s="7" t="s">
        <v>834</v>
      </c>
      <c r="G224" s="7">
        <v>2458439.6416494199</v>
      </c>
      <c r="H224" s="7">
        <v>2458439.6417512698</v>
      </c>
      <c r="I224" s="7">
        <v>2187.4560000000001</v>
      </c>
      <c r="J224" s="7">
        <v>2E-3</v>
      </c>
      <c r="K224" s="7">
        <v>0.155</v>
      </c>
      <c r="L224" s="7">
        <v>5.0000000000000001E-3</v>
      </c>
      <c r="M224" s="8">
        <v>6.7836753200000002E-5</v>
      </c>
      <c r="N224" s="8">
        <v>0.27180474999999998</v>
      </c>
      <c r="O224" s="8">
        <v>9.5113597299999999E-4</v>
      </c>
      <c r="P224" s="8">
        <v>2.4305926099999997E-7</v>
      </c>
      <c r="Q224" s="8">
        <v>1.33303089E-11</v>
      </c>
      <c r="R224" s="8">
        <v>5.6757111100000002E-9</v>
      </c>
      <c r="S224" s="8">
        <v>2.1492305399999999E-12</v>
      </c>
      <c r="T224" s="7" t="s">
        <v>28</v>
      </c>
      <c r="U224" s="7" t="s">
        <v>50</v>
      </c>
      <c r="V224" s="7" t="s">
        <v>98</v>
      </c>
      <c r="W224" s="7" t="s">
        <v>5762</v>
      </c>
      <c r="X224" s="7" t="s">
        <v>49</v>
      </c>
      <c r="Y224" s="7">
        <f t="shared" si="2"/>
        <v>1.7400000000002365</v>
      </c>
      <c r="Z224" s="9">
        <f t="shared" si="3"/>
        <v>5.4843863365486006E-3</v>
      </c>
    </row>
    <row r="225" spans="1:26" x14ac:dyDescent="0.2">
      <c r="A225" s="7" t="s">
        <v>5596</v>
      </c>
      <c r="B225" s="7" t="s">
        <v>5597</v>
      </c>
      <c r="C225" s="7">
        <v>2458445.5103088301</v>
      </c>
      <c r="D225" s="7">
        <v>2458445.5117184599</v>
      </c>
      <c r="E225" s="7" t="s">
        <v>5598</v>
      </c>
      <c r="F225" s="7" t="s">
        <v>5599</v>
      </c>
      <c r="G225" s="7">
        <v>2458445.5101699498</v>
      </c>
      <c r="H225" s="7">
        <v>2458445.51027179</v>
      </c>
      <c r="I225" s="7">
        <v>2187.4580000000001</v>
      </c>
      <c r="J225" s="7">
        <v>1E-3</v>
      </c>
      <c r="K225" s="7">
        <v>0.14799999999999999</v>
      </c>
      <c r="L225" s="7">
        <v>1E-3</v>
      </c>
      <c r="M225" s="8">
        <v>8.3155450600000007E-5</v>
      </c>
      <c r="N225" s="8">
        <v>0.27180458099999999</v>
      </c>
      <c r="O225" s="8">
        <v>9.5113593800000003E-4</v>
      </c>
      <c r="P225" s="8">
        <v>2.9633709E-7</v>
      </c>
      <c r="Q225" s="8">
        <v>1.66534286E-11</v>
      </c>
      <c r="R225" s="8">
        <v>5.3481111099999998E-9</v>
      </c>
      <c r="S225" s="8">
        <v>1.56991925E-12</v>
      </c>
      <c r="T225" s="7" t="s">
        <v>28</v>
      </c>
      <c r="U225" s="7" t="s">
        <v>50</v>
      </c>
      <c r="V225" s="7" t="s">
        <v>5487</v>
      </c>
      <c r="W225" s="7" t="s">
        <v>5762</v>
      </c>
      <c r="X225" s="7" t="s">
        <v>49</v>
      </c>
      <c r="Y225" s="7">
        <f t="shared" si="2"/>
        <v>1.9999999999527063E-3</v>
      </c>
      <c r="Z225" s="9">
        <f t="shared" si="3"/>
        <v>5.6197584311838931E-3</v>
      </c>
    </row>
    <row r="226" spans="1:26" x14ac:dyDescent="0.2">
      <c r="A226" s="7" t="s">
        <v>835</v>
      </c>
      <c r="B226" s="7" t="s">
        <v>836</v>
      </c>
      <c r="C226" s="7">
        <v>2458442.5807950599</v>
      </c>
      <c r="D226" s="7">
        <v>2458442.5822050399</v>
      </c>
      <c r="E226" s="7" t="s">
        <v>837</v>
      </c>
      <c r="F226" s="7" t="s">
        <v>838</v>
      </c>
      <c r="G226" s="7">
        <v>2458442.5806561699</v>
      </c>
      <c r="H226" s="7">
        <v>2458442.5807580198</v>
      </c>
      <c r="I226" s="7">
        <v>2187.4929999999999</v>
      </c>
      <c r="J226" s="7">
        <v>1E-3</v>
      </c>
      <c r="K226" s="7">
        <v>0.14299999999999999</v>
      </c>
      <c r="L226" s="7">
        <v>1E-3</v>
      </c>
      <c r="M226" s="8">
        <v>9.4964810299999998E-5</v>
      </c>
      <c r="N226" s="8">
        <v>0.27180084500000001</v>
      </c>
      <c r="O226" s="8">
        <v>9.5113515400000001E-4</v>
      </c>
      <c r="P226" s="8">
        <v>3.3786154100000001E-7</v>
      </c>
      <c r="Q226" s="8">
        <v>2.2890812300000002E-11</v>
      </c>
      <c r="R226" s="8">
        <v>5.5433333300000003E-9</v>
      </c>
      <c r="S226" s="8">
        <v>2.0997835400000001E-12</v>
      </c>
      <c r="T226" s="7" t="s">
        <v>28</v>
      </c>
      <c r="U226" s="7" t="s">
        <v>50</v>
      </c>
      <c r="V226" s="7" t="s">
        <v>65</v>
      </c>
      <c r="W226" s="7" t="s">
        <v>5762</v>
      </c>
      <c r="X226" s="7" t="s">
        <v>49</v>
      </c>
      <c r="Y226" s="7">
        <f t="shared" si="2"/>
        <v>3.4999999999854481E-2</v>
      </c>
      <c r="Z226" s="9">
        <f t="shared" si="3"/>
        <v>6.7752050831970849E-3</v>
      </c>
    </row>
    <row r="227" spans="1:26" x14ac:dyDescent="0.2">
      <c r="A227" s="7" t="s">
        <v>839</v>
      </c>
      <c r="B227" s="7" t="s">
        <v>840</v>
      </c>
      <c r="C227" s="7">
        <v>2458439.6434159102</v>
      </c>
      <c r="D227" s="7">
        <v>2458439.6448258101</v>
      </c>
      <c r="E227" s="7" t="s">
        <v>841</v>
      </c>
      <c r="F227" s="7" t="s">
        <v>842</v>
      </c>
      <c r="G227" s="7">
        <v>2458439.64327703</v>
      </c>
      <c r="H227" s="7">
        <v>2458439.6433788701</v>
      </c>
      <c r="I227" s="7">
        <v>2189.471</v>
      </c>
      <c r="J227" s="7">
        <v>2.7E-2</v>
      </c>
      <c r="K227" s="7">
        <v>0.14599999999999999</v>
      </c>
      <c r="L227" s="7">
        <v>2E-3</v>
      </c>
      <c r="M227" s="8">
        <v>6.7787165299999999E-5</v>
      </c>
      <c r="N227" s="8">
        <v>0.27159330999999998</v>
      </c>
      <c r="O227" s="8">
        <v>9.5109163100000002E-4</v>
      </c>
      <c r="P227" s="8">
        <v>2.4307900699999997E-7</v>
      </c>
      <c r="Q227" s="8">
        <v>2.2420447699999999E-11</v>
      </c>
      <c r="R227" s="8">
        <v>5.6953777799999999E-9</v>
      </c>
      <c r="S227" s="8">
        <v>2.6653405799999998E-12</v>
      </c>
      <c r="T227" s="7" t="s">
        <v>28</v>
      </c>
      <c r="U227" s="7" t="s">
        <v>50</v>
      </c>
      <c r="V227" s="7" t="s">
        <v>98</v>
      </c>
      <c r="W227" s="7" t="s">
        <v>5762</v>
      </c>
      <c r="X227" s="7" t="s">
        <v>49</v>
      </c>
      <c r="Y227" s="7">
        <f t="shared" ref="Y227" si="8">I227-I226</f>
        <v>1.9780000000000655</v>
      </c>
      <c r="Z227" s="9">
        <f t="shared" ref="Z227" si="9">Q227/P227*100</f>
        <v>9.2235228277035043E-3</v>
      </c>
    </row>
    <row r="228" spans="1:26" x14ac:dyDescent="0.2">
      <c r="A228" s="7" t="s">
        <v>843</v>
      </c>
      <c r="B228" s="7" t="s">
        <v>844</v>
      </c>
      <c r="C228" s="7">
        <v>2458442.58242031</v>
      </c>
      <c r="D228" s="7">
        <v>2458442.58383029</v>
      </c>
      <c r="E228" s="7" t="s">
        <v>845</v>
      </c>
      <c r="F228" s="7" t="s">
        <v>846</v>
      </c>
      <c r="G228" s="7">
        <v>2458442.58228142</v>
      </c>
      <c r="H228" s="7">
        <v>2458442.5823832802</v>
      </c>
      <c r="I228" s="7">
        <v>2189.5659999999998</v>
      </c>
      <c r="J228" s="7">
        <v>2E-3</v>
      </c>
      <c r="K228" s="7">
        <v>0.16600000000000001</v>
      </c>
      <c r="L228" s="7">
        <v>4.0000000000000001E-3</v>
      </c>
      <c r="M228" s="8">
        <v>9.5930615299999995E-5</v>
      </c>
      <c r="N228" s="8">
        <v>0.27158341200000002</v>
      </c>
      <c r="O228" s="8">
        <v>9.5108955499999996E-4</v>
      </c>
      <c r="P228" s="8">
        <v>3.4150443000000001E-7</v>
      </c>
      <c r="Q228" s="8">
        <v>1.52745982E-9</v>
      </c>
      <c r="R228" s="8">
        <v>5.5538444399999998E-9</v>
      </c>
      <c r="S228" s="8">
        <v>1.46093923E-12</v>
      </c>
      <c r="T228" s="7" t="s">
        <v>28</v>
      </c>
      <c r="U228" s="7" t="s">
        <v>50</v>
      </c>
      <c r="V228" s="7" t="s">
        <v>65</v>
      </c>
      <c r="W228" s="7" t="s">
        <v>5762</v>
      </c>
      <c r="X228" s="7" t="s">
        <v>49</v>
      </c>
      <c r="Y228" s="7">
        <f t="shared" ref="Y228:Y240" si="10">I228-I227</f>
        <v>9.4999999999799911E-2</v>
      </c>
      <c r="Z228" s="9">
        <f t="shared" ref="Z228:Z240" si="11">Q228/P228*100</f>
        <v>0.44727379378358284</v>
      </c>
    </row>
    <row r="229" spans="1:26" x14ac:dyDescent="0.2">
      <c r="A229" s="7" t="s">
        <v>5600</v>
      </c>
      <c r="B229" s="7" t="s">
        <v>5601</v>
      </c>
      <c r="C229" s="7">
        <v>2458445.5119360299</v>
      </c>
      <c r="D229" s="7">
        <v>2458445.51333421</v>
      </c>
      <c r="E229" s="7" t="s">
        <v>5602</v>
      </c>
      <c r="F229" s="7" t="s">
        <v>5603</v>
      </c>
      <c r="G229" s="7">
        <v>2458445.5117971599</v>
      </c>
      <c r="H229" s="7">
        <v>2458445.511899</v>
      </c>
      <c r="I229" s="7">
        <v>2191.3470000000002</v>
      </c>
      <c r="J229" s="7">
        <v>1E-3</v>
      </c>
      <c r="K229" s="7">
        <v>0.13700000000000001</v>
      </c>
      <c r="L229" s="7">
        <v>1E-3</v>
      </c>
      <c r="M229" s="8">
        <v>8.4671919000000004E-5</v>
      </c>
      <c r="N229" s="8">
        <v>0.27153023500000001</v>
      </c>
      <c r="O229" s="8">
        <v>9.5108269700000005E-4</v>
      </c>
      <c r="P229" s="8">
        <v>3.0190229100000002E-7</v>
      </c>
      <c r="Q229" s="8">
        <v>2.4665549800000002E-9</v>
      </c>
      <c r="R229" s="8">
        <v>5.3239111099999998E-9</v>
      </c>
      <c r="S229" s="8">
        <v>1.5347819199999999E-12</v>
      </c>
      <c r="T229" s="7" t="s">
        <v>28</v>
      </c>
      <c r="U229" s="7" t="s">
        <v>50</v>
      </c>
      <c r="V229" s="7" t="s">
        <v>5487</v>
      </c>
      <c r="W229" s="7" t="s">
        <v>5762</v>
      </c>
      <c r="X229" s="7" t="s">
        <v>49</v>
      </c>
      <c r="Y229" s="7">
        <f t="shared" si="10"/>
        <v>1.7810000000004038</v>
      </c>
      <c r="Z229" s="9">
        <f t="shared" si="11"/>
        <v>0.81700439298753125</v>
      </c>
    </row>
    <row r="230" spans="1:26" x14ac:dyDescent="0.2">
      <c r="A230" s="7" t="s">
        <v>847</v>
      </c>
      <c r="B230" s="7" t="s">
        <v>848</v>
      </c>
      <c r="C230" s="7">
        <v>2458439.6450410802</v>
      </c>
      <c r="D230" s="7">
        <v>2458439.6464394098</v>
      </c>
      <c r="E230" s="7" t="s">
        <v>849</v>
      </c>
      <c r="F230" s="7" t="s">
        <v>850</v>
      </c>
      <c r="G230" s="7">
        <v>2458439.6449022</v>
      </c>
      <c r="H230" s="7">
        <v>2458439.6450040401</v>
      </c>
      <c r="I230" s="7">
        <v>2191.37</v>
      </c>
      <c r="J230" s="7">
        <v>6.0000000000000001E-3</v>
      </c>
      <c r="K230" s="7">
        <v>0.187</v>
      </c>
      <c r="L230" s="7">
        <v>1.9E-2</v>
      </c>
      <c r="M230" s="8">
        <v>6.8392035600000004E-5</v>
      </c>
      <c r="N230" s="8">
        <v>0.27153020100000003</v>
      </c>
      <c r="O230" s="8">
        <v>9.5108274499999996E-4</v>
      </c>
      <c r="P230" s="8">
        <v>2.45270605E-7</v>
      </c>
      <c r="Q230" s="8">
        <v>1.3595744199999999E-9</v>
      </c>
      <c r="R230" s="8">
        <v>5.7153555600000001E-9</v>
      </c>
      <c r="S230" s="8">
        <v>4.5334892999999999E-12</v>
      </c>
      <c r="T230" s="7" t="s">
        <v>28</v>
      </c>
      <c r="U230" s="7" t="s">
        <v>50</v>
      </c>
      <c r="V230" s="7" t="s">
        <v>98</v>
      </c>
      <c r="W230" s="7" t="s">
        <v>5762</v>
      </c>
      <c r="X230" s="7" t="s">
        <v>49</v>
      </c>
      <c r="Y230" s="7">
        <f t="shared" si="10"/>
        <v>2.2999999999683496E-2</v>
      </c>
      <c r="Z230" s="9">
        <f t="shared" si="11"/>
        <v>0.55431608691958822</v>
      </c>
    </row>
    <row r="231" spans="1:26" x14ac:dyDescent="0.2">
      <c r="A231" s="7" t="s">
        <v>851</v>
      </c>
      <c r="B231" s="7" t="s">
        <v>852</v>
      </c>
      <c r="C231" s="7">
        <v>2458439.6466569901</v>
      </c>
      <c r="D231" s="7">
        <v>2458439.6480669002</v>
      </c>
      <c r="E231" s="7" t="s">
        <v>853</v>
      </c>
      <c r="F231" s="7" t="s">
        <v>854</v>
      </c>
      <c r="G231" s="7">
        <v>2458439.6465181201</v>
      </c>
      <c r="H231" s="7">
        <v>2458439.64661997</v>
      </c>
      <c r="I231" s="7">
        <v>2193.4850000000001</v>
      </c>
      <c r="J231" s="7">
        <v>3.0000000000000001E-3</v>
      </c>
      <c r="K231" s="7">
        <v>0.14499999999999999</v>
      </c>
      <c r="L231" s="7">
        <v>2E-3</v>
      </c>
      <c r="M231" s="8">
        <v>6.7770645299999996E-5</v>
      </c>
      <c r="N231" s="8">
        <v>0.27152716300000002</v>
      </c>
      <c r="O231" s="8">
        <v>9.5108697999999995E-4</v>
      </c>
      <c r="P231" s="8">
        <v>2.4308096599999999E-7</v>
      </c>
      <c r="Q231" s="8">
        <v>1.3339588699999999E-11</v>
      </c>
      <c r="R231" s="8">
        <v>5.6985333299999999E-9</v>
      </c>
      <c r="S231" s="8">
        <v>3.5522080200000001E-12</v>
      </c>
      <c r="T231" s="7" t="s">
        <v>28</v>
      </c>
      <c r="U231" s="7" t="s">
        <v>50</v>
      </c>
      <c r="V231" s="7" t="s">
        <v>98</v>
      </c>
      <c r="W231" s="7" t="s">
        <v>5762</v>
      </c>
      <c r="X231" s="7" t="s">
        <v>49</v>
      </c>
      <c r="Y231" s="7">
        <f t="shared" si="10"/>
        <v>2.1150000000002365</v>
      </c>
      <c r="Z231" s="9">
        <f t="shared" si="11"/>
        <v>5.4877142046572255E-3</v>
      </c>
    </row>
    <row r="232" spans="1:26" x14ac:dyDescent="0.2">
      <c r="A232" s="7" t="s">
        <v>855</v>
      </c>
      <c r="B232" s="7" t="s">
        <v>856</v>
      </c>
      <c r="C232" s="7">
        <v>2458442.5861545699</v>
      </c>
      <c r="D232" s="7">
        <v>2458442.5875527398</v>
      </c>
      <c r="E232" s="7" t="s">
        <v>857</v>
      </c>
      <c r="F232" s="7" t="s">
        <v>858</v>
      </c>
      <c r="G232" s="7">
        <v>2458442.58601561</v>
      </c>
      <c r="H232" s="7">
        <v>2458442.5861175298</v>
      </c>
      <c r="I232" s="7">
        <v>2193.9810000000002</v>
      </c>
      <c r="J232" s="7">
        <v>0</v>
      </c>
      <c r="K232" s="7">
        <v>0.14699999999999999</v>
      </c>
      <c r="L232" s="7">
        <v>2E-3</v>
      </c>
      <c r="M232" s="8">
        <v>1.13797881E-4</v>
      </c>
      <c r="N232" s="8">
        <v>0.27152645199999997</v>
      </c>
      <c r="O232" s="8">
        <v>9.5108797100000001E-4</v>
      </c>
      <c r="P232" s="8">
        <v>4.0418533599999999E-7</v>
      </c>
      <c r="Q232" s="8">
        <v>2.0628489500000001E-11</v>
      </c>
      <c r="R232" s="8">
        <v>5.58035556E-9</v>
      </c>
      <c r="S232" s="8">
        <v>1.74714775E-12</v>
      </c>
      <c r="T232" s="7" t="s">
        <v>28</v>
      </c>
      <c r="U232" s="7" t="s">
        <v>50</v>
      </c>
      <c r="V232" s="7" t="s">
        <v>65</v>
      </c>
      <c r="W232" s="7" t="s">
        <v>5762</v>
      </c>
      <c r="X232" s="7" t="s">
        <v>49</v>
      </c>
      <c r="Y232" s="7">
        <f t="shared" si="10"/>
        <v>0.49600000000009459</v>
      </c>
      <c r="Z232" s="9">
        <f t="shared" si="11"/>
        <v>5.1037204130532834E-3</v>
      </c>
    </row>
    <row r="233" spans="1:26" x14ac:dyDescent="0.2">
      <c r="A233" s="7" t="s">
        <v>859</v>
      </c>
      <c r="B233" s="7" t="s">
        <v>860</v>
      </c>
      <c r="C233" s="7">
        <v>2458442.58777032</v>
      </c>
      <c r="D233" s="7">
        <v>2458442.58919165</v>
      </c>
      <c r="E233" s="7" t="s">
        <v>861</v>
      </c>
      <c r="F233" s="7" t="s">
        <v>862</v>
      </c>
      <c r="G233" s="7">
        <v>2458442.58763145</v>
      </c>
      <c r="H233" s="7">
        <v>2458442.5877332999</v>
      </c>
      <c r="I233" s="7">
        <v>2193.9810000000002</v>
      </c>
      <c r="J233" s="7">
        <v>1E-3</v>
      </c>
      <c r="K233" s="7">
        <v>0.154</v>
      </c>
      <c r="L233" s="7">
        <v>2E-3</v>
      </c>
      <c r="M233" s="8">
        <v>1.13797457E-4</v>
      </c>
      <c r="N233" s="8">
        <v>0.27152645199999997</v>
      </c>
      <c r="O233" s="8">
        <v>9.51087972E-4</v>
      </c>
      <c r="P233" s="8">
        <v>4.0418640700000001E-7</v>
      </c>
      <c r="Q233" s="8">
        <v>2.0999859400000001E-11</v>
      </c>
      <c r="R233" s="8">
        <v>5.5829111099999999E-9</v>
      </c>
      <c r="S233" s="8">
        <v>1.7165269100000001E-12</v>
      </c>
      <c r="T233" s="7" t="s">
        <v>28</v>
      </c>
      <c r="U233" s="7" t="s">
        <v>50</v>
      </c>
      <c r="V233" s="7" t="s">
        <v>65</v>
      </c>
      <c r="W233" s="7" t="s">
        <v>5762</v>
      </c>
      <c r="X233" s="7" t="s">
        <v>49</v>
      </c>
      <c r="Y233" s="7">
        <f t="shared" si="10"/>
        <v>0</v>
      </c>
      <c r="Z233" s="9">
        <f t="shared" si="11"/>
        <v>5.1955877378132608E-3</v>
      </c>
    </row>
    <row r="234" spans="1:26" x14ac:dyDescent="0.2">
      <c r="A234" s="7" t="s">
        <v>5604</v>
      </c>
      <c r="B234" s="7" t="s">
        <v>5605</v>
      </c>
      <c r="C234" s="7">
        <v>2458445.5135494699</v>
      </c>
      <c r="D234" s="7">
        <v>2458445.5149593302</v>
      </c>
      <c r="E234" s="7" t="s">
        <v>5606</v>
      </c>
      <c r="F234" s="7" t="s">
        <v>5607</v>
      </c>
      <c r="G234" s="7">
        <v>2458445.5134105901</v>
      </c>
      <c r="H234" s="7">
        <v>2458445.5135124298</v>
      </c>
      <c r="I234" s="7">
        <v>2195.2919999999999</v>
      </c>
      <c r="J234" s="7">
        <v>0.01</v>
      </c>
      <c r="K234" s="7">
        <v>0.14699999999999999</v>
      </c>
      <c r="L234" s="7">
        <v>2E-3</v>
      </c>
      <c r="M234" s="8">
        <v>8.3019129400000005E-5</v>
      </c>
      <c r="N234" s="8">
        <v>0.27134876499999999</v>
      </c>
      <c r="O234" s="8">
        <v>9.5111806499999999E-4</v>
      </c>
      <c r="P234" s="8">
        <v>2.9632463899999999E-7</v>
      </c>
      <c r="Q234" s="8">
        <v>1.7494200600000001E-11</v>
      </c>
      <c r="R234" s="8">
        <v>5.3301555600000002E-9</v>
      </c>
      <c r="S234" s="8">
        <v>6.7418488000000001E-12</v>
      </c>
      <c r="T234" s="7" t="s">
        <v>28</v>
      </c>
      <c r="U234" s="7" t="s">
        <v>50</v>
      </c>
      <c r="V234" s="7" t="s">
        <v>5487</v>
      </c>
      <c r="W234" s="7" t="s">
        <v>5762</v>
      </c>
      <c r="X234" s="7" t="s">
        <v>49</v>
      </c>
      <c r="Y234" s="7">
        <f t="shared" si="10"/>
        <v>1.3109999999996944</v>
      </c>
      <c r="Z234" s="9">
        <f t="shared" si="11"/>
        <v>5.9037279718072997E-3</v>
      </c>
    </row>
    <row r="235" spans="1:26" x14ac:dyDescent="0.2">
      <c r="A235" s="7" t="s">
        <v>863</v>
      </c>
      <c r="B235" s="7" t="s">
        <v>864</v>
      </c>
      <c r="C235" s="7">
        <v>2458439.6482821698</v>
      </c>
      <c r="D235" s="7">
        <v>2458439.64969208</v>
      </c>
      <c r="E235" s="7" t="s">
        <v>865</v>
      </c>
      <c r="F235" s="7" t="s">
        <v>866</v>
      </c>
      <c r="G235" s="7">
        <v>2458439.6481432798</v>
      </c>
      <c r="H235" s="7">
        <v>2458439.6482451302</v>
      </c>
      <c r="I235" s="7">
        <v>2195.377</v>
      </c>
      <c r="J235" s="7">
        <v>2.1999999999999999E-2</v>
      </c>
      <c r="K235" s="7">
        <v>0.17299999999999999</v>
      </c>
      <c r="L235" s="7">
        <v>8.9999999999999993E-3</v>
      </c>
      <c r="M235" s="8">
        <v>6.7720457499999997E-5</v>
      </c>
      <c r="N235" s="8">
        <v>0.27133214999999999</v>
      </c>
      <c r="O235" s="8">
        <v>9.5112623499999998E-4</v>
      </c>
      <c r="P235" s="8">
        <v>2.4308043300000001E-7</v>
      </c>
      <c r="Q235" s="8">
        <v>1.5417013599999998E-11</v>
      </c>
      <c r="R235" s="8">
        <v>5.6935111099999999E-9</v>
      </c>
      <c r="S235" s="8">
        <v>1.34201718E-12</v>
      </c>
      <c r="T235" s="7" t="s">
        <v>28</v>
      </c>
      <c r="U235" s="7" t="s">
        <v>50</v>
      </c>
      <c r="V235" s="7" t="s">
        <v>98</v>
      </c>
      <c r="W235" s="7" t="s">
        <v>5762</v>
      </c>
      <c r="X235" s="7" t="s">
        <v>49</v>
      </c>
      <c r="Y235" s="7">
        <f t="shared" si="10"/>
        <v>8.500000000003638E-2</v>
      </c>
      <c r="Z235" s="9">
        <f t="shared" si="11"/>
        <v>6.342350723062929E-3</v>
      </c>
    </row>
    <row r="236" spans="1:26" x14ac:dyDescent="0.2">
      <c r="A236" s="7" t="s">
        <v>867</v>
      </c>
      <c r="B236" s="7" t="s">
        <v>868</v>
      </c>
      <c r="C236" s="7">
        <v>2458439.6499096602</v>
      </c>
      <c r="D236" s="7">
        <v>2458439.6513195499</v>
      </c>
      <c r="E236" s="7" t="s">
        <v>869</v>
      </c>
      <c r="F236" s="7" t="s">
        <v>870</v>
      </c>
      <c r="G236" s="7">
        <v>2458439.64977078</v>
      </c>
      <c r="H236" s="7">
        <v>2458439.6498726201</v>
      </c>
      <c r="I236" s="7">
        <v>2197.3850000000002</v>
      </c>
      <c r="J236" s="7">
        <v>8.9999999999999993E-3</v>
      </c>
      <c r="K236" s="7">
        <v>0.25600000000000001</v>
      </c>
      <c r="L236" s="7">
        <v>1.0999999999999999E-2</v>
      </c>
      <c r="M236" s="8">
        <v>6.7608100199999997E-5</v>
      </c>
      <c r="N236" s="8">
        <v>0.27094027100000001</v>
      </c>
      <c r="O236" s="8">
        <v>9.51318934E-4</v>
      </c>
      <c r="P236" s="8">
        <v>2.4308035099999998E-7</v>
      </c>
      <c r="Q236" s="8">
        <v>1.31983059E-11</v>
      </c>
      <c r="R236" s="8">
        <v>5.6964222199999996E-9</v>
      </c>
      <c r="S236" s="8">
        <v>1.88882947E-12</v>
      </c>
      <c r="T236" s="7" t="s">
        <v>28</v>
      </c>
      <c r="U236" s="7" t="s">
        <v>50</v>
      </c>
      <c r="V236" s="7" t="s">
        <v>98</v>
      </c>
      <c r="W236" s="7" t="s">
        <v>5762</v>
      </c>
      <c r="X236" s="7" t="s">
        <v>49</v>
      </c>
      <c r="Y236" s="7">
        <f t="shared" si="10"/>
        <v>2.0080000000002656</v>
      </c>
      <c r="Z236" s="9">
        <f t="shared" si="11"/>
        <v>5.429606237486468E-3</v>
      </c>
    </row>
    <row r="237" spans="1:26" x14ac:dyDescent="0.2">
      <c r="A237" s="7" t="s">
        <v>5608</v>
      </c>
      <c r="B237" s="7" t="s">
        <v>5609</v>
      </c>
      <c r="C237" s="7">
        <v>2458445.51517691</v>
      </c>
      <c r="D237" s="7">
        <v>2458445.5165959098</v>
      </c>
      <c r="E237" s="7" t="s">
        <v>5610</v>
      </c>
      <c r="F237" s="7" t="s">
        <v>5611</v>
      </c>
      <c r="G237" s="7">
        <v>2458445.5150380302</v>
      </c>
      <c r="H237" s="7">
        <v>2458445.5151398699</v>
      </c>
      <c r="I237" s="7">
        <v>2199.39</v>
      </c>
      <c r="J237" s="7">
        <v>3.5999999999999997E-2</v>
      </c>
      <c r="K237" s="7">
        <v>0.155</v>
      </c>
      <c r="L237" s="7">
        <v>2E-3</v>
      </c>
      <c r="M237" s="8">
        <v>8.2735390400000007E-5</v>
      </c>
      <c r="N237" s="8">
        <v>0.270548866</v>
      </c>
      <c r="O237" s="8">
        <v>9.5151140099999996E-4</v>
      </c>
      <c r="P237" s="8">
        <v>2.9632296099999999E-7</v>
      </c>
      <c r="Q237" s="8">
        <v>1.5088161899999998E-11</v>
      </c>
      <c r="R237" s="8">
        <v>5.3453333299999999E-9</v>
      </c>
      <c r="S237" s="8">
        <v>1.5374122299999999E-12</v>
      </c>
      <c r="T237" s="7" t="s">
        <v>28</v>
      </c>
      <c r="U237" s="7" t="s">
        <v>50</v>
      </c>
      <c r="V237" s="7" t="s">
        <v>5487</v>
      </c>
      <c r="W237" s="7" t="s">
        <v>5762</v>
      </c>
      <c r="X237" s="7" t="s">
        <v>49</v>
      </c>
      <c r="Y237" s="7">
        <f t="shared" si="10"/>
        <v>2.0049999999996544</v>
      </c>
      <c r="Z237" s="9">
        <f t="shared" si="11"/>
        <v>5.0917964133059537E-3</v>
      </c>
    </row>
    <row r="238" spans="1:26" x14ac:dyDescent="0.2">
      <c r="A238" s="7" t="s">
        <v>871</v>
      </c>
      <c r="B238" s="7" t="s">
        <v>872</v>
      </c>
      <c r="C238" s="7">
        <v>2458439.6515349401</v>
      </c>
      <c r="D238" s="7">
        <v>2458439.6529332902</v>
      </c>
      <c r="E238" s="7" t="s">
        <v>873</v>
      </c>
      <c r="F238" s="7" t="s">
        <v>874</v>
      </c>
      <c r="G238" s="7">
        <v>2458439.6513959598</v>
      </c>
      <c r="H238" s="7">
        <v>2458439.6514979098</v>
      </c>
      <c r="I238" s="7">
        <v>2199.498</v>
      </c>
      <c r="J238" s="7">
        <v>2.1000000000000001E-2</v>
      </c>
      <c r="K238" s="7">
        <v>0.19800000000000001</v>
      </c>
      <c r="L238" s="7">
        <v>4.0000000000000001E-3</v>
      </c>
      <c r="M238" s="8">
        <v>6.7265858300000002E-5</v>
      </c>
      <c r="N238" s="8">
        <v>0.26960679100000001</v>
      </c>
      <c r="O238" s="8">
        <v>9.51521756E-4</v>
      </c>
      <c r="P238" s="8">
        <v>2.4307971099999999E-7</v>
      </c>
      <c r="Q238" s="8">
        <v>1.40737403E-11</v>
      </c>
      <c r="R238" s="8">
        <v>5.6786888900000002E-9</v>
      </c>
      <c r="S238" s="8">
        <v>1.5495193099999999E-12</v>
      </c>
      <c r="T238" s="7" t="s">
        <v>28</v>
      </c>
      <c r="U238" s="7" t="s">
        <v>50</v>
      </c>
      <c r="V238" s="7" t="s">
        <v>98</v>
      </c>
      <c r="W238" s="7" t="s">
        <v>5762</v>
      </c>
      <c r="X238" s="7" t="s">
        <v>49</v>
      </c>
      <c r="Y238" s="7">
        <f t="shared" si="10"/>
        <v>0.10800000000017462</v>
      </c>
      <c r="Z238" s="9">
        <f t="shared" si="11"/>
        <v>5.7897634656970615E-3</v>
      </c>
    </row>
    <row r="239" spans="1:26" x14ac:dyDescent="0.2">
      <c r="A239" s="7" t="s">
        <v>875</v>
      </c>
      <c r="B239" s="7" t="s">
        <v>876</v>
      </c>
      <c r="C239" s="7">
        <v>2458439.6531509799</v>
      </c>
      <c r="D239" s="7">
        <v>2458439.6545608798</v>
      </c>
      <c r="E239" s="7" t="s">
        <v>877</v>
      </c>
      <c r="F239" s="7" t="s">
        <v>878</v>
      </c>
      <c r="G239" s="7">
        <v>2458439.65301198</v>
      </c>
      <c r="H239" s="7">
        <v>2458439.65311395</v>
      </c>
      <c r="I239" s="7">
        <v>2201.31</v>
      </c>
      <c r="J239" s="7">
        <v>0.02</v>
      </c>
      <c r="K239" s="7">
        <v>0.14899999999999999</v>
      </c>
      <c r="L239" s="7">
        <v>2E-3</v>
      </c>
      <c r="M239" s="8">
        <v>6.7318229499999999E-5</v>
      </c>
      <c r="N239" s="8">
        <v>0.26945511500000002</v>
      </c>
      <c r="O239" s="8">
        <v>9.5022852699999996E-4</v>
      </c>
      <c r="P239" s="8">
        <v>2.4308645900000001E-7</v>
      </c>
      <c r="Q239" s="8">
        <v>1.9369684799999999E-11</v>
      </c>
      <c r="R239" s="8">
        <v>5.6899555599999997E-9</v>
      </c>
      <c r="S239" s="8">
        <v>2.89164593E-12</v>
      </c>
      <c r="T239" s="7" t="s">
        <v>28</v>
      </c>
      <c r="U239" s="7" t="s">
        <v>50</v>
      </c>
      <c r="V239" s="7" t="s">
        <v>98</v>
      </c>
      <c r="W239" s="7" t="s">
        <v>5762</v>
      </c>
      <c r="X239" s="7" t="s">
        <v>49</v>
      </c>
      <c r="Y239" s="7">
        <f t="shared" si="10"/>
        <v>1.8119999999998981</v>
      </c>
      <c r="Z239" s="9">
        <f t="shared" si="11"/>
        <v>7.9682286210767499E-3</v>
      </c>
    </row>
    <row r="240" spans="1:26" x14ac:dyDescent="0.2">
      <c r="A240" s="7" t="s">
        <v>879</v>
      </c>
      <c r="B240" s="7" t="s">
        <v>880</v>
      </c>
      <c r="C240" s="7">
        <v>2458439.6547761499</v>
      </c>
      <c r="D240" s="7">
        <v>2458439.6561952</v>
      </c>
      <c r="E240" s="7" t="s">
        <v>881</v>
      </c>
      <c r="F240" s="7" t="s">
        <v>882</v>
      </c>
      <c r="G240" s="7">
        <v>2458439.6546371402</v>
      </c>
      <c r="H240" s="7">
        <v>2458439.65473912</v>
      </c>
      <c r="I240" s="7">
        <v>2203.444</v>
      </c>
      <c r="J240" s="7">
        <v>1E-3</v>
      </c>
      <c r="K240" s="7">
        <v>0.159</v>
      </c>
      <c r="L240" s="7">
        <v>1E-3</v>
      </c>
      <c r="M240" s="8">
        <v>7.6478762799999999E-5</v>
      </c>
      <c r="N240" s="8">
        <v>0.26969095399999998</v>
      </c>
      <c r="O240" s="8">
        <v>9.4804307699999999E-4</v>
      </c>
      <c r="P240" s="8">
        <v>2.7453180499999999E-7</v>
      </c>
      <c r="Q240" s="8">
        <v>1.76259538E-9</v>
      </c>
      <c r="R240" s="8">
        <v>5.68644444E-9</v>
      </c>
      <c r="S240" s="8">
        <v>1.4070529399999999E-12</v>
      </c>
      <c r="T240" s="7" t="s">
        <v>28</v>
      </c>
      <c r="U240" s="7" t="s">
        <v>50</v>
      </c>
      <c r="V240" s="7" t="s">
        <v>98</v>
      </c>
      <c r="W240" s="7" t="s">
        <v>5762</v>
      </c>
      <c r="X240" s="7" t="s">
        <v>49</v>
      </c>
      <c r="Y240" s="7">
        <f t="shared" si="10"/>
        <v>2.1340000000000146</v>
      </c>
      <c r="Z240" s="9">
        <f t="shared" si="11"/>
        <v>0.64203685980937619</v>
      </c>
    </row>
    <row r="241" spans="1:26" x14ac:dyDescent="0.2">
      <c r="A241" s="7" t="s">
        <v>883</v>
      </c>
      <c r="B241" s="7" t="s">
        <v>884</v>
      </c>
      <c r="C241" s="7">
        <v>2458441.6292366702</v>
      </c>
      <c r="D241" s="7">
        <v>2458441.6306465701</v>
      </c>
      <c r="E241" s="7" t="s">
        <v>885</v>
      </c>
      <c r="F241" s="7" t="s">
        <v>886</v>
      </c>
      <c r="G241" s="7">
        <v>2458441.6290977802</v>
      </c>
      <c r="H241" s="7">
        <v>2458441.6291996301</v>
      </c>
      <c r="I241" s="7">
        <v>2300.0340000000001</v>
      </c>
      <c r="J241" s="7">
        <v>1E-3</v>
      </c>
      <c r="K241" s="7">
        <v>0.17</v>
      </c>
      <c r="L241" s="7">
        <v>2E-3</v>
      </c>
      <c r="M241" s="8">
        <v>3.9509962100000001E-5</v>
      </c>
      <c r="N241" s="8">
        <v>0.26369699400000002</v>
      </c>
      <c r="O241" s="8">
        <v>9.42027926E-4</v>
      </c>
      <c r="P241" s="8">
        <v>1.4668221800000001E-7</v>
      </c>
      <c r="Q241" s="8">
        <v>6.9539892600000004E-12</v>
      </c>
      <c r="R241" s="8">
        <v>5.53731111E-9</v>
      </c>
      <c r="S241" s="8">
        <v>2.9140897700000002E-12</v>
      </c>
      <c r="T241" s="7" t="s">
        <v>28</v>
      </c>
      <c r="U241" s="7" t="s">
        <v>50</v>
      </c>
      <c r="V241" s="7" t="s">
        <v>56</v>
      </c>
      <c r="W241" s="7" t="s">
        <v>5762</v>
      </c>
      <c r="X241" s="7" t="s">
        <v>49</v>
      </c>
      <c r="Z241" s="9">
        <f t="shared" ref="Z241:Z280" si="12">Q241/P241*100</f>
        <v>4.7408536323059964E-3</v>
      </c>
    </row>
    <row r="242" spans="1:26" x14ac:dyDescent="0.2">
      <c r="A242" s="7" t="s">
        <v>887</v>
      </c>
      <c r="B242" s="7" t="s">
        <v>888</v>
      </c>
      <c r="C242" s="7">
        <v>2458441.6308618402</v>
      </c>
      <c r="D242" s="7">
        <v>2458441.6322717499</v>
      </c>
      <c r="E242" s="7" t="s">
        <v>889</v>
      </c>
      <c r="F242" s="7" t="s">
        <v>890</v>
      </c>
      <c r="G242" s="7">
        <v>2458441.63072296</v>
      </c>
      <c r="H242" s="7">
        <v>2458441.6308248001</v>
      </c>
      <c r="I242" s="7">
        <v>2301.6869999999999</v>
      </c>
      <c r="J242" s="7">
        <v>3.0000000000000001E-3</v>
      </c>
      <c r="K242" s="7">
        <v>0.19600000000000001</v>
      </c>
      <c r="L242" s="7">
        <v>8.9999999999999993E-3</v>
      </c>
      <c r="M242" s="8">
        <v>3.9504994399999999E-5</v>
      </c>
      <c r="N242" s="8">
        <v>0.26359473</v>
      </c>
      <c r="O242" s="8">
        <v>9.4192874700000002E-4</v>
      </c>
      <c r="P242" s="8">
        <v>1.46691315E-7</v>
      </c>
      <c r="Q242" s="8">
        <v>7.8258515699999993E-12</v>
      </c>
      <c r="R242" s="8">
        <v>5.5242666699999998E-9</v>
      </c>
      <c r="S242" s="8">
        <v>1.5724907900000001E-12</v>
      </c>
      <c r="T242" s="7" t="s">
        <v>28</v>
      </c>
      <c r="U242" s="7" t="s">
        <v>50</v>
      </c>
      <c r="V242" s="7" t="s">
        <v>56</v>
      </c>
      <c r="W242" s="7" t="s">
        <v>5762</v>
      </c>
      <c r="X242" s="7" t="s">
        <v>49</v>
      </c>
      <c r="Y242" s="7">
        <f t="shared" ref="Y242:Y280" si="13">I242-I241</f>
        <v>1.6529999999997926</v>
      </c>
      <c r="Z242" s="9">
        <f t="shared" si="12"/>
        <v>5.334911320414572E-3</v>
      </c>
    </row>
    <row r="243" spans="1:26" x14ac:dyDescent="0.2">
      <c r="A243" s="7" t="s">
        <v>891</v>
      </c>
      <c r="B243" s="7" t="s">
        <v>892</v>
      </c>
      <c r="C243" s="7">
        <v>2458441.6324894601</v>
      </c>
      <c r="D243" s="7">
        <v>2458441.63389936</v>
      </c>
      <c r="E243" s="7" t="s">
        <v>893</v>
      </c>
      <c r="F243" s="7" t="s">
        <v>894</v>
      </c>
      <c r="G243" s="7">
        <v>2458441.6323505701</v>
      </c>
      <c r="H243" s="7">
        <v>2458441.63245242</v>
      </c>
      <c r="I243" s="7">
        <v>2303.3890000000001</v>
      </c>
      <c r="J243" s="7">
        <v>8.0000000000000002E-3</v>
      </c>
      <c r="K243" s="7">
        <v>0.23</v>
      </c>
      <c r="L243" s="7">
        <v>6.0000000000000001E-3</v>
      </c>
      <c r="M243" s="8">
        <v>3.9491072800000002E-5</v>
      </c>
      <c r="N243" s="8">
        <v>0.26348945499999998</v>
      </c>
      <c r="O243" s="8">
        <v>9.41826649E-4</v>
      </c>
      <c r="P243" s="8">
        <v>1.4669598000000001E-7</v>
      </c>
      <c r="Q243" s="8">
        <v>8.9585584799999995E-12</v>
      </c>
      <c r="R243" s="8">
        <v>5.5376000000000004E-9</v>
      </c>
      <c r="S243" s="8">
        <v>1.3038404799999999E-12</v>
      </c>
      <c r="T243" s="7" t="s">
        <v>28</v>
      </c>
      <c r="U243" s="7" t="s">
        <v>50</v>
      </c>
      <c r="V243" s="7" t="s">
        <v>56</v>
      </c>
      <c r="W243" s="7" t="s">
        <v>5762</v>
      </c>
      <c r="X243" s="7" t="s">
        <v>49</v>
      </c>
      <c r="Y243" s="7">
        <f t="shared" si="13"/>
        <v>1.7020000000002256</v>
      </c>
      <c r="Z243" s="9">
        <f t="shared" si="12"/>
        <v>6.1068875098008804E-3</v>
      </c>
    </row>
    <row r="244" spans="1:26" x14ac:dyDescent="0.2">
      <c r="A244" s="7" t="s">
        <v>895</v>
      </c>
      <c r="B244" s="7" t="s">
        <v>896</v>
      </c>
      <c r="C244" s="7">
        <v>2458441.6341146398</v>
      </c>
      <c r="D244" s="7">
        <v>2458441.6355246599</v>
      </c>
      <c r="E244" s="7" t="s">
        <v>897</v>
      </c>
      <c r="F244" s="7" t="s">
        <v>898</v>
      </c>
      <c r="G244" s="7">
        <v>2458441.6339757498</v>
      </c>
      <c r="H244" s="7">
        <v>2458441.6340776002</v>
      </c>
      <c r="I244" s="7">
        <v>2305.2860000000001</v>
      </c>
      <c r="J244" s="7">
        <v>1E-3</v>
      </c>
      <c r="K244" s="7">
        <v>0.16200000000000001</v>
      </c>
      <c r="L244" s="7">
        <v>3.0000000000000001E-3</v>
      </c>
      <c r="M244" s="8">
        <v>3.9495113800000002E-5</v>
      </c>
      <c r="N244" s="8">
        <v>0.26347613600000003</v>
      </c>
      <c r="O244" s="8">
        <v>9.4171395400000004E-4</v>
      </c>
      <c r="P244" s="8">
        <v>1.4669024599999999E-7</v>
      </c>
      <c r="Q244" s="8">
        <v>7.2597948999999997E-12</v>
      </c>
      <c r="R244" s="8">
        <v>5.5271777800000004E-9</v>
      </c>
      <c r="S244" s="8">
        <v>5.1446746E-12</v>
      </c>
      <c r="T244" s="7" t="s">
        <v>28</v>
      </c>
      <c r="U244" s="7" t="s">
        <v>50</v>
      </c>
      <c r="V244" s="7" t="s">
        <v>56</v>
      </c>
      <c r="W244" s="7" t="s">
        <v>5762</v>
      </c>
      <c r="X244" s="7" t="s">
        <v>49</v>
      </c>
      <c r="Y244" s="7">
        <f t="shared" si="13"/>
        <v>1.8969999999999345</v>
      </c>
      <c r="Z244" s="9">
        <f t="shared" si="12"/>
        <v>4.9490645069884195E-3</v>
      </c>
    </row>
    <row r="245" spans="1:26" x14ac:dyDescent="0.2">
      <c r="A245" s="7" t="s">
        <v>899</v>
      </c>
      <c r="B245" s="7" t="s">
        <v>900</v>
      </c>
      <c r="C245" s="7">
        <v>2458441.6357422499</v>
      </c>
      <c r="D245" s="7">
        <v>2458441.6371404701</v>
      </c>
      <c r="E245" s="7" t="s">
        <v>901</v>
      </c>
      <c r="F245" s="7" t="s">
        <v>902</v>
      </c>
      <c r="G245" s="7">
        <v>2458441.6356033599</v>
      </c>
      <c r="H245" s="7">
        <v>2458441.6357052098</v>
      </c>
      <c r="I245" s="7">
        <v>2307.2890000000002</v>
      </c>
      <c r="J245" s="7">
        <v>2E-3</v>
      </c>
      <c r="K245" s="7">
        <v>0.17499999999999999</v>
      </c>
      <c r="L245" s="7">
        <v>2E-3</v>
      </c>
      <c r="M245" s="8">
        <v>3.9521667099999999E-5</v>
      </c>
      <c r="N245" s="8">
        <v>0.26359109400000003</v>
      </c>
      <c r="O245" s="8">
        <v>9.4160181400000003E-4</v>
      </c>
      <c r="P245" s="8">
        <v>1.4669271100000001E-7</v>
      </c>
      <c r="Q245" s="8">
        <v>9.1097411799999996E-12</v>
      </c>
      <c r="R245" s="8">
        <v>5.5131555600000001E-9</v>
      </c>
      <c r="S245" s="8">
        <v>4.4259336699999998E-12</v>
      </c>
      <c r="T245" s="7" t="s">
        <v>28</v>
      </c>
      <c r="U245" s="7" t="s">
        <v>50</v>
      </c>
      <c r="V245" s="7" t="s">
        <v>56</v>
      </c>
      <c r="W245" s="7" t="s">
        <v>5762</v>
      </c>
      <c r="X245" s="7" t="s">
        <v>49</v>
      </c>
      <c r="Y245" s="7">
        <f t="shared" si="13"/>
        <v>2.0030000000001564</v>
      </c>
      <c r="Z245" s="9">
        <f t="shared" si="12"/>
        <v>6.2100844124422776E-3</v>
      </c>
    </row>
    <row r="246" spans="1:26" x14ac:dyDescent="0.2">
      <c r="A246" s="7" t="s">
        <v>903</v>
      </c>
      <c r="B246" s="7" t="s">
        <v>904</v>
      </c>
      <c r="C246" s="7">
        <v>2458441.6373558501</v>
      </c>
      <c r="D246" s="7">
        <v>2458441.63876573</v>
      </c>
      <c r="E246" s="7" t="s">
        <v>905</v>
      </c>
      <c r="F246" s="7" t="s">
        <v>906</v>
      </c>
      <c r="G246" s="7">
        <v>2458441.6372169601</v>
      </c>
      <c r="H246" s="7">
        <v>2458441.63731881</v>
      </c>
      <c r="I246" s="7">
        <v>2309.2040000000002</v>
      </c>
      <c r="J246" s="7">
        <v>1E-3</v>
      </c>
      <c r="K246" s="7">
        <v>0.16300000000000001</v>
      </c>
      <c r="L246" s="7">
        <v>2E-3</v>
      </c>
      <c r="M246" s="8">
        <v>3.9542893399999998E-5</v>
      </c>
      <c r="N246" s="8">
        <v>0.26370101699999998</v>
      </c>
      <c r="O246" s="8">
        <v>9.4149458600000001E-4</v>
      </c>
      <c r="P246" s="8">
        <v>1.4670995200000001E-7</v>
      </c>
      <c r="Q246" s="8">
        <v>7.8800137200000004E-12</v>
      </c>
      <c r="R246" s="8">
        <v>5.5295333300000002E-9</v>
      </c>
      <c r="S246" s="8">
        <v>1.2898202800000001E-12</v>
      </c>
      <c r="T246" s="7" t="s">
        <v>28</v>
      </c>
      <c r="U246" s="7" t="s">
        <v>50</v>
      </c>
      <c r="V246" s="7" t="s">
        <v>56</v>
      </c>
      <c r="W246" s="7" t="s">
        <v>5762</v>
      </c>
      <c r="X246" s="7" t="s">
        <v>49</v>
      </c>
      <c r="Y246" s="7">
        <f t="shared" si="13"/>
        <v>1.9149999999999636</v>
      </c>
      <c r="Z246" s="9">
        <f t="shared" si="12"/>
        <v>5.3711514539927048E-3</v>
      </c>
    </row>
    <row r="247" spans="1:26" x14ac:dyDescent="0.2">
      <c r="A247" s="7" t="s">
        <v>907</v>
      </c>
      <c r="B247" s="7" t="s">
        <v>908</v>
      </c>
      <c r="C247" s="7">
        <v>2458441.6389833498</v>
      </c>
      <c r="D247" s="7">
        <v>2458441.6403932502</v>
      </c>
      <c r="E247" s="7" t="s">
        <v>909</v>
      </c>
      <c r="F247" s="7" t="s">
        <v>910</v>
      </c>
      <c r="G247" s="7">
        <v>2458441.6388444598</v>
      </c>
      <c r="H247" s="7">
        <v>2458441.6389462999</v>
      </c>
      <c r="I247" s="7">
        <v>2311.21</v>
      </c>
      <c r="J247" s="7">
        <v>3.0000000000000001E-3</v>
      </c>
      <c r="K247" s="7">
        <v>0.20599999999999999</v>
      </c>
      <c r="L247" s="7">
        <v>6.0000000000000001E-3</v>
      </c>
      <c r="M247" s="8">
        <v>3.9549346299999998E-5</v>
      </c>
      <c r="N247" s="8">
        <v>0.26372647199999999</v>
      </c>
      <c r="O247" s="8">
        <v>9.41384643E-4</v>
      </c>
      <c r="P247" s="8">
        <v>1.4671185199999999E-7</v>
      </c>
      <c r="Q247" s="8">
        <v>8.4539437399999995E-12</v>
      </c>
      <c r="R247" s="8">
        <v>5.5385111100000003E-9</v>
      </c>
      <c r="S247" s="8">
        <v>4.0261769699999997E-12</v>
      </c>
      <c r="T247" s="7" t="s">
        <v>28</v>
      </c>
      <c r="U247" s="7" t="s">
        <v>50</v>
      </c>
      <c r="V247" s="7" t="s">
        <v>56</v>
      </c>
      <c r="W247" s="7" t="s">
        <v>5762</v>
      </c>
      <c r="X247" s="7" t="s">
        <v>49</v>
      </c>
      <c r="Y247" s="7">
        <f t="shared" si="13"/>
        <v>2.0059999999998581</v>
      </c>
      <c r="Z247" s="9">
        <f t="shared" si="12"/>
        <v>5.7622772971334313E-3</v>
      </c>
    </row>
    <row r="248" spans="1:26" x14ac:dyDescent="0.2">
      <c r="A248" s="7" t="s">
        <v>911</v>
      </c>
      <c r="B248" s="7" t="s">
        <v>912</v>
      </c>
      <c r="C248" s="7">
        <v>2458441.6406086301</v>
      </c>
      <c r="D248" s="7">
        <v>2458441.6420185501</v>
      </c>
      <c r="E248" s="7" t="s">
        <v>913</v>
      </c>
      <c r="F248" s="7" t="s">
        <v>914</v>
      </c>
      <c r="G248" s="7">
        <v>2458441.64046964</v>
      </c>
      <c r="H248" s="7">
        <v>2458441.6405716101</v>
      </c>
      <c r="I248" s="7">
        <v>2313.279</v>
      </c>
      <c r="J248" s="7">
        <v>2E-3</v>
      </c>
      <c r="K248" s="7">
        <v>0.16</v>
      </c>
      <c r="L248" s="7">
        <v>4.0000000000000001E-3</v>
      </c>
      <c r="M248" s="8">
        <v>3.95479522E-5</v>
      </c>
      <c r="N248" s="8">
        <v>0.26372440800000002</v>
      </c>
      <c r="O248" s="8">
        <v>9.41272909E-4</v>
      </c>
      <c r="P248" s="8">
        <v>1.4670584799999999E-7</v>
      </c>
      <c r="Q248" s="8">
        <v>1.04188806E-11</v>
      </c>
      <c r="R248" s="8">
        <v>5.55313333E-9</v>
      </c>
      <c r="S248" s="8">
        <v>2.8090761999999998E-12</v>
      </c>
      <c r="T248" s="7" t="s">
        <v>28</v>
      </c>
      <c r="U248" s="7" t="s">
        <v>50</v>
      </c>
      <c r="V248" s="7" t="s">
        <v>56</v>
      </c>
      <c r="W248" s="7" t="s">
        <v>5762</v>
      </c>
      <c r="X248" s="7" t="s">
        <v>49</v>
      </c>
      <c r="Y248" s="7">
        <f t="shared" si="13"/>
        <v>2.06899999999996</v>
      </c>
      <c r="Z248" s="9">
        <f t="shared" si="12"/>
        <v>7.1018849909786829E-3</v>
      </c>
    </row>
    <row r="249" spans="1:26" x14ac:dyDescent="0.2">
      <c r="A249" s="7" t="s">
        <v>915</v>
      </c>
      <c r="B249" s="7" t="s">
        <v>916</v>
      </c>
      <c r="C249" s="7">
        <v>2458441.6422361298</v>
      </c>
      <c r="D249" s="7">
        <v>2458441.6436460498</v>
      </c>
      <c r="E249" s="7" t="s">
        <v>917</v>
      </c>
      <c r="F249" s="7" t="s">
        <v>918</v>
      </c>
      <c r="G249" s="7">
        <v>2458441.6420972398</v>
      </c>
      <c r="H249" s="7">
        <v>2458441.6421991</v>
      </c>
      <c r="I249" s="7">
        <v>2315.2220000000002</v>
      </c>
      <c r="J249" s="7">
        <v>1.2E-2</v>
      </c>
      <c r="K249" s="7">
        <v>0.219</v>
      </c>
      <c r="L249" s="7">
        <v>3.5000000000000003E-2</v>
      </c>
      <c r="M249" s="8">
        <v>3.9543306599999997E-5</v>
      </c>
      <c r="N249" s="8">
        <v>0.26366550999999999</v>
      </c>
      <c r="O249" s="8">
        <v>9.4116845900000005E-4</v>
      </c>
      <c r="P249" s="8">
        <v>1.46702107E-7</v>
      </c>
      <c r="Q249" s="8">
        <v>7.2908240000000005E-12</v>
      </c>
      <c r="R249" s="8">
        <v>5.5501111099999998E-9</v>
      </c>
      <c r="S249" s="8">
        <v>5.78879098E-12</v>
      </c>
      <c r="T249" s="7" t="s">
        <v>28</v>
      </c>
      <c r="U249" s="7" t="s">
        <v>50</v>
      </c>
      <c r="V249" s="7" t="s">
        <v>56</v>
      </c>
      <c r="W249" s="7" t="s">
        <v>5762</v>
      </c>
      <c r="X249" s="7" t="s">
        <v>49</v>
      </c>
      <c r="Y249" s="7">
        <f t="shared" si="13"/>
        <v>1.943000000000211</v>
      </c>
      <c r="Z249" s="9">
        <f t="shared" si="12"/>
        <v>4.9698154642046147E-3</v>
      </c>
    </row>
    <row r="250" spans="1:26" x14ac:dyDescent="0.2">
      <c r="A250" s="7" t="s">
        <v>919</v>
      </c>
      <c r="B250" s="7" t="s">
        <v>920</v>
      </c>
      <c r="C250" s="7">
        <v>2458441.64384975</v>
      </c>
      <c r="D250" s="7">
        <v>2458441.6452596402</v>
      </c>
      <c r="E250" s="7" t="s">
        <v>921</v>
      </c>
      <c r="F250" s="7" t="s">
        <v>922</v>
      </c>
      <c r="G250" s="7">
        <v>2458441.6437108601</v>
      </c>
      <c r="H250" s="7">
        <v>2458441.6438127002</v>
      </c>
      <c r="I250" s="7">
        <v>2317.2440000000001</v>
      </c>
      <c r="J250" s="7">
        <v>7.0000000000000001E-3</v>
      </c>
      <c r="K250" s="7">
        <v>0.26400000000000001</v>
      </c>
      <c r="L250" s="7">
        <v>1.7000000000000001E-2</v>
      </c>
      <c r="M250" s="8">
        <v>3.9535568599999997E-5</v>
      </c>
      <c r="N250" s="8">
        <v>0.26356405999999999</v>
      </c>
      <c r="O250" s="8">
        <v>9.4106330299999999E-4</v>
      </c>
      <c r="P250" s="8">
        <v>1.4670583299999999E-7</v>
      </c>
      <c r="Q250" s="8">
        <v>8.1592266199999996E-12</v>
      </c>
      <c r="R250" s="8">
        <v>5.54291111E-9</v>
      </c>
      <c r="S250" s="8">
        <v>2.7783433799999998E-12</v>
      </c>
      <c r="T250" s="7" t="s">
        <v>28</v>
      </c>
      <c r="U250" s="7" t="s">
        <v>50</v>
      </c>
      <c r="V250" s="7" t="s">
        <v>56</v>
      </c>
      <c r="W250" s="7" t="s">
        <v>5762</v>
      </c>
      <c r="X250" s="7" t="s">
        <v>49</v>
      </c>
      <c r="Y250" s="7">
        <f t="shared" si="13"/>
        <v>2.0219999999999345</v>
      </c>
      <c r="Z250" s="9">
        <f t="shared" si="12"/>
        <v>5.5616238653578278E-3</v>
      </c>
    </row>
    <row r="251" spans="1:26" x14ac:dyDescent="0.2">
      <c r="A251" s="7" t="s">
        <v>923</v>
      </c>
      <c r="B251" s="7" t="s">
        <v>924</v>
      </c>
      <c r="C251" s="7">
        <v>2458441.6485795602</v>
      </c>
      <c r="D251" s="7">
        <v>2458441.6499779099</v>
      </c>
      <c r="E251" s="7" t="s">
        <v>925</v>
      </c>
      <c r="F251" s="7" t="s">
        <v>926</v>
      </c>
      <c r="G251" s="7">
        <v>2458441.6484406702</v>
      </c>
      <c r="H251" s="7">
        <v>2458441.6485425299</v>
      </c>
      <c r="I251" s="7">
        <v>2319.2240000000002</v>
      </c>
      <c r="J251" s="7">
        <v>4.0000000000000001E-3</v>
      </c>
      <c r="K251" s="7">
        <v>0.27300000000000002</v>
      </c>
      <c r="L251" s="7">
        <v>5.0000000000000001E-3</v>
      </c>
      <c r="M251" s="8">
        <v>3.5378630800000002E-5</v>
      </c>
      <c r="N251" s="8">
        <v>0.26346475600000002</v>
      </c>
      <c r="O251" s="8">
        <v>9.4096037200000005E-4</v>
      </c>
      <c r="P251" s="8">
        <v>1.3186682000000001E-7</v>
      </c>
      <c r="Q251" s="8">
        <v>7.3283177900000007E-12</v>
      </c>
      <c r="R251" s="8">
        <v>5.51257778E-9</v>
      </c>
      <c r="S251" s="8">
        <v>5.10119812E-12</v>
      </c>
      <c r="T251" s="7" t="s">
        <v>28</v>
      </c>
      <c r="U251" s="7" t="s">
        <v>50</v>
      </c>
      <c r="V251" s="7" t="s">
        <v>56</v>
      </c>
      <c r="W251" s="7" t="s">
        <v>5762</v>
      </c>
      <c r="X251" s="7" t="s">
        <v>49</v>
      </c>
      <c r="Y251" s="7">
        <f t="shared" si="13"/>
        <v>1.9800000000000182</v>
      </c>
      <c r="Z251" s="9">
        <f t="shared" si="12"/>
        <v>5.5573629439156875E-3</v>
      </c>
    </row>
    <row r="252" spans="1:26" x14ac:dyDescent="0.2">
      <c r="A252" s="7" t="s">
        <v>927</v>
      </c>
      <c r="B252" s="7" t="s">
        <v>928</v>
      </c>
      <c r="C252" s="7">
        <v>2458441.64547722</v>
      </c>
      <c r="D252" s="7">
        <v>2458441.6468965202</v>
      </c>
      <c r="E252" s="7" t="s">
        <v>929</v>
      </c>
      <c r="F252" s="7" t="s">
        <v>930</v>
      </c>
      <c r="G252" s="7">
        <v>2458441.6453383602</v>
      </c>
      <c r="H252" s="7">
        <v>2458441.6454401901</v>
      </c>
      <c r="I252" s="7">
        <v>2319.2269999999999</v>
      </c>
      <c r="J252" s="7">
        <v>3.0000000000000001E-3</v>
      </c>
      <c r="K252" s="7">
        <v>0.26700000000000002</v>
      </c>
      <c r="L252" s="7">
        <v>6.0000000000000001E-3</v>
      </c>
      <c r="M252" s="8">
        <v>3.95316054E-5</v>
      </c>
      <c r="N252" s="8">
        <v>0.263464596</v>
      </c>
      <c r="O252" s="8">
        <v>9.4096020699999995E-4</v>
      </c>
      <c r="P252" s="8">
        <v>1.4670429999999999E-7</v>
      </c>
      <c r="Q252" s="8">
        <v>9.6569933400000003E-12</v>
      </c>
      <c r="R252" s="8">
        <v>5.5177111099999997E-9</v>
      </c>
      <c r="S252" s="8">
        <v>2.1279762300000001E-12</v>
      </c>
      <c r="T252" s="7" t="s">
        <v>28</v>
      </c>
      <c r="U252" s="7" t="s">
        <v>50</v>
      </c>
      <c r="V252" s="7" t="s">
        <v>56</v>
      </c>
      <c r="W252" s="7" t="s">
        <v>5762</v>
      </c>
      <c r="X252" s="7" t="s">
        <v>49</v>
      </c>
      <c r="Y252" s="7">
        <f t="shared" si="13"/>
        <v>2.9999999997016857E-3</v>
      </c>
      <c r="Z252" s="9">
        <f t="shared" si="12"/>
        <v>6.5826245992789576E-3</v>
      </c>
    </row>
    <row r="253" spans="1:26" x14ac:dyDescent="0.2">
      <c r="A253" s="7" t="s">
        <v>931</v>
      </c>
      <c r="B253" s="7" t="s">
        <v>932</v>
      </c>
      <c r="C253" s="7">
        <v>2458441.65019318</v>
      </c>
      <c r="D253" s="7">
        <v>2458441.6516030701</v>
      </c>
      <c r="E253" s="7" t="s">
        <v>933</v>
      </c>
      <c r="F253" s="7" t="s">
        <v>934</v>
      </c>
      <c r="G253" s="7">
        <v>2458441.65005429</v>
      </c>
      <c r="H253" s="7">
        <v>2458441.6501561301</v>
      </c>
      <c r="I253" s="7">
        <v>2321.3139999999999</v>
      </c>
      <c r="J253" s="7">
        <v>3.0000000000000001E-3</v>
      </c>
      <c r="K253" s="7">
        <v>0.17499999999999999</v>
      </c>
      <c r="L253" s="7">
        <v>5.0000000000000001E-3</v>
      </c>
      <c r="M253" s="8">
        <v>3.5381389900000001E-5</v>
      </c>
      <c r="N253" s="8">
        <v>0.26349384300000001</v>
      </c>
      <c r="O253" s="8">
        <v>9.4084645E-4</v>
      </c>
      <c r="P253" s="8">
        <v>1.3186042800000001E-7</v>
      </c>
      <c r="Q253" s="8">
        <v>9.2513990599999999E-12</v>
      </c>
      <c r="R253" s="8">
        <v>5.5255777799999999E-9</v>
      </c>
      <c r="S253" s="8">
        <v>1.33975725E-12</v>
      </c>
      <c r="T253" s="7" t="s">
        <v>28</v>
      </c>
      <c r="U253" s="7" t="s">
        <v>50</v>
      </c>
      <c r="V253" s="7" t="s">
        <v>56</v>
      </c>
      <c r="W253" s="7" t="s">
        <v>5762</v>
      </c>
      <c r="X253" s="7" t="s">
        <v>49</v>
      </c>
      <c r="Y253" s="7">
        <f t="shared" si="13"/>
        <v>2.0869999999999891</v>
      </c>
      <c r="Z253" s="9">
        <f t="shared" si="12"/>
        <v>7.0160541720674522E-3</v>
      </c>
    </row>
    <row r="254" spans="1:26" x14ac:dyDescent="0.2">
      <c r="A254" s="7" t="s">
        <v>935</v>
      </c>
      <c r="B254" s="7" t="s">
        <v>936</v>
      </c>
      <c r="C254" s="7">
        <v>2458441.65182077</v>
      </c>
      <c r="D254" s="7">
        <v>2458441.6532306899</v>
      </c>
      <c r="E254" s="7" t="s">
        <v>937</v>
      </c>
      <c r="F254" s="7" t="s">
        <v>938</v>
      </c>
      <c r="G254" s="7">
        <v>2458441.6516817901</v>
      </c>
      <c r="H254" s="7">
        <v>2458441.6517837401</v>
      </c>
      <c r="I254" s="7">
        <v>2323.2339999999999</v>
      </c>
      <c r="J254" s="7">
        <v>5.0000000000000001E-3</v>
      </c>
      <c r="K254" s="7">
        <v>0.18099999999999999</v>
      </c>
      <c r="L254" s="7">
        <v>0.01</v>
      </c>
      <c r="M254" s="8">
        <v>3.53898582E-5</v>
      </c>
      <c r="N254" s="8">
        <v>0.26352446499999999</v>
      </c>
      <c r="O254" s="8">
        <v>9.4073892399999999E-4</v>
      </c>
      <c r="P254" s="8">
        <v>1.3185994099999999E-7</v>
      </c>
      <c r="Q254" s="8">
        <v>8.7287038900000003E-12</v>
      </c>
      <c r="R254" s="8">
        <v>5.5239777800000002E-9</v>
      </c>
      <c r="S254" s="8">
        <v>2.0280856299999998E-12</v>
      </c>
      <c r="T254" s="7" t="s">
        <v>28</v>
      </c>
      <c r="U254" s="7" t="s">
        <v>50</v>
      </c>
      <c r="V254" s="7" t="s">
        <v>56</v>
      </c>
      <c r="W254" s="7" t="s">
        <v>5762</v>
      </c>
      <c r="X254" s="7" t="s">
        <v>49</v>
      </c>
      <c r="Y254" s="7">
        <f t="shared" si="13"/>
        <v>1.9200000000000728</v>
      </c>
      <c r="Z254" s="9">
        <f t="shared" si="12"/>
        <v>6.619678291832392E-3</v>
      </c>
    </row>
    <row r="255" spans="1:26" x14ac:dyDescent="0.2">
      <c r="A255" s="7" t="s">
        <v>939</v>
      </c>
      <c r="B255" s="7" t="s">
        <v>940</v>
      </c>
      <c r="C255" s="7">
        <v>2458441.6762679201</v>
      </c>
      <c r="D255" s="7">
        <v>2458441.6776779299</v>
      </c>
      <c r="E255" s="7" t="s">
        <v>941</v>
      </c>
      <c r="F255" s="7" t="s">
        <v>942</v>
      </c>
      <c r="G255" s="7">
        <v>2458441.6761290301</v>
      </c>
      <c r="H255" s="7">
        <v>2458441.6762308702</v>
      </c>
      <c r="I255" s="7">
        <v>2325.2739999999999</v>
      </c>
      <c r="J255" s="7">
        <v>4.0000000000000001E-3</v>
      </c>
      <c r="K255" s="7">
        <v>0.16200000000000001</v>
      </c>
      <c r="L255" s="7">
        <v>1E-3</v>
      </c>
      <c r="M255" s="8">
        <v>3.0710232900000002E-5</v>
      </c>
      <c r="N255" s="8">
        <v>0.26374007399999999</v>
      </c>
      <c r="O255" s="8">
        <v>9.4060986300000004E-4</v>
      </c>
      <c r="P255" s="8">
        <v>1.15042043E-7</v>
      </c>
      <c r="Q255" s="8">
        <v>7.6667978600000005E-12</v>
      </c>
      <c r="R255" s="8">
        <v>5.5162222199999998E-9</v>
      </c>
      <c r="S255" s="8">
        <v>1.8815961400000001E-12</v>
      </c>
      <c r="T255" s="7" t="s">
        <v>28</v>
      </c>
      <c r="U255" s="7" t="s">
        <v>50</v>
      </c>
      <c r="V255" s="7" t="s">
        <v>56</v>
      </c>
      <c r="W255" s="7" t="s">
        <v>5762</v>
      </c>
      <c r="X255" s="7" t="s">
        <v>49</v>
      </c>
      <c r="Y255" s="7">
        <f t="shared" si="13"/>
        <v>2.0399999999999636</v>
      </c>
      <c r="Z255" s="9">
        <f t="shared" si="12"/>
        <v>6.6643443214929703E-3</v>
      </c>
    </row>
    <row r="256" spans="1:26" x14ac:dyDescent="0.2">
      <c r="A256" s="7" t="s">
        <v>943</v>
      </c>
      <c r="B256" s="7" t="s">
        <v>944</v>
      </c>
      <c r="C256" s="7">
        <v>2458441.65344596</v>
      </c>
      <c r="D256" s="7">
        <v>2458441.6548559698</v>
      </c>
      <c r="E256" s="7" t="s">
        <v>945</v>
      </c>
      <c r="F256" s="7" t="s">
        <v>946</v>
      </c>
      <c r="G256" s="7">
        <v>2458441.65330707</v>
      </c>
      <c r="H256" s="7">
        <v>2458441.6534089302</v>
      </c>
      <c r="I256" s="7">
        <v>2325.2800000000002</v>
      </c>
      <c r="J256" s="7">
        <v>4.0000000000000001E-3</v>
      </c>
      <c r="K256" s="7">
        <v>0.16200000000000001</v>
      </c>
      <c r="L256" s="7">
        <v>2E-3</v>
      </c>
      <c r="M256" s="8">
        <v>3.5425517899999999E-5</v>
      </c>
      <c r="N256" s="8">
        <v>0.26373991800000002</v>
      </c>
      <c r="O256" s="8">
        <v>9.4060923099999996E-4</v>
      </c>
      <c r="P256" s="8">
        <v>1.31865577E-7</v>
      </c>
      <c r="Q256" s="8">
        <v>1.27015042E-11</v>
      </c>
      <c r="R256" s="8">
        <v>5.5230444400000003E-9</v>
      </c>
      <c r="S256" s="8">
        <v>7.9828098100000008E-12</v>
      </c>
      <c r="T256" s="7" t="s">
        <v>28</v>
      </c>
      <c r="U256" s="7" t="s">
        <v>50</v>
      </c>
      <c r="V256" s="7" t="s">
        <v>56</v>
      </c>
      <c r="W256" s="7" t="s">
        <v>5762</v>
      </c>
      <c r="X256" s="7" t="s">
        <v>49</v>
      </c>
      <c r="Y256" s="7">
        <f t="shared" si="13"/>
        <v>6.0000000003128662E-3</v>
      </c>
      <c r="Z256" s="9">
        <f t="shared" si="12"/>
        <v>9.6321606358268919E-3</v>
      </c>
    </row>
    <row r="257" spans="1:26" x14ac:dyDescent="0.2">
      <c r="A257" s="7" t="s">
        <v>947</v>
      </c>
      <c r="B257" s="7" t="s">
        <v>948</v>
      </c>
      <c r="C257" s="7">
        <v>2458441.67789564</v>
      </c>
      <c r="D257" s="7">
        <v>2458441.6793054198</v>
      </c>
      <c r="E257" s="7" t="s">
        <v>949</v>
      </c>
      <c r="F257" s="7" t="s">
        <v>950</v>
      </c>
      <c r="G257" s="7">
        <v>2458441.6777566401</v>
      </c>
      <c r="H257" s="7">
        <v>2458441.6778584798</v>
      </c>
      <c r="I257" s="7">
        <v>2327.3110000000001</v>
      </c>
      <c r="J257" s="7">
        <v>1E-3</v>
      </c>
      <c r="K257" s="7">
        <v>0.157</v>
      </c>
      <c r="L257" s="7">
        <v>1E-3</v>
      </c>
      <c r="M257" s="8">
        <v>3.0701792999999999E-5</v>
      </c>
      <c r="N257" s="8">
        <v>0.26368465699999999</v>
      </c>
      <c r="O257" s="8">
        <v>9.4038578399999997E-4</v>
      </c>
      <c r="P257" s="8">
        <v>1.1504362000000001E-7</v>
      </c>
      <c r="Q257" s="8">
        <v>8.0468419199999993E-12</v>
      </c>
      <c r="R257" s="8">
        <v>5.5509777800000002E-9</v>
      </c>
      <c r="S257" s="8">
        <v>4.13680206E-12</v>
      </c>
      <c r="T257" s="7" t="s">
        <v>28</v>
      </c>
      <c r="U257" s="7" t="s">
        <v>50</v>
      </c>
      <c r="V257" s="7" t="s">
        <v>56</v>
      </c>
      <c r="W257" s="7" t="s">
        <v>5762</v>
      </c>
      <c r="X257" s="7" t="s">
        <v>49</v>
      </c>
      <c r="Y257" s="7">
        <f t="shared" si="13"/>
        <v>2.0309999999999491</v>
      </c>
      <c r="Z257" s="9">
        <f t="shared" si="12"/>
        <v>6.9946007609983062E-3</v>
      </c>
    </row>
    <row r="258" spans="1:26" x14ac:dyDescent="0.2">
      <c r="A258" s="7" t="s">
        <v>951</v>
      </c>
      <c r="B258" s="7" t="s">
        <v>952</v>
      </c>
      <c r="C258" s="7">
        <v>2458441.6550735701</v>
      </c>
      <c r="D258" s="7">
        <v>2458441.6564835799</v>
      </c>
      <c r="E258" s="7" t="s">
        <v>953</v>
      </c>
      <c r="F258" s="7" t="s">
        <v>954</v>
      </c>
      <c r="G258" s="7">
        <v>2458441.6549346801</v>
      </c>
      <c r="H258" s="7">
        <v>2458441.6550365202</v>
      </c>
      <c r="I258" s="7">
        <v>2327.319</v>
      </c>
      <c r="J258" s="7">
        <v>0</v>
      </c>
      <c r="K258" s="7">
        <v>0.161</v>
      </c>
      <c r="L258" s="7">
        <v>1E-3</v>
      </c>
      <c r="M258" s="8">
        <v>3.5424122200000002E-5</v>
      </c>
      <c r="N258" s="8">
        <v>0.263684429</v>
      </c>
      <c r="O258" s="8">
        <v>9.4038486299999997E-4</v>
      </c>
      <c r="P258" s="8">
        <v>1.3186331000000001E-7</v>
      </c>
      <c r="Q258" s="8">
        <v>9.5355562199999998E-12</v>
      </c>
      <c r="R258" s="8">
        <v>5.52931111E-9</v>
      </c>
      <c r="S258" s="8">
        <v>1.57858139E-12</v>
      </c>
      <c r="T258" s="7" t="s">
        <v>28</v>
      </c>
      <c r="U258" s="7" t="s">
        <v>50</v>
      </c>
      <c r="V258" s="7" t="s">
        <v>56</v>
      </c>
      <c r="W258" s="7" t="s">
        <v>5762</v>
      </c>
      <c r="X258" s="7" t="s">
        <v>49</v>
      </c>
      <c r="Y258" s="7">
        <f t="shared" si="13"/>
        <v>7.9999999998108251E-3</v>
      </c>
      <c r="Z258" s="9">
        <f t="shared" si="12"/>
        <v>7.2313945554680825E-3</v>
      </c>
    </row>
    <row r="259" spans="1:26" x14ac:dyDescent="0.2">
      <c r="A259" s="7" t="s">
        <v>955</v>
      </c>
      <c r="B259" s="7" t="s">
        <v>956</v>
      </c>
      <c r="C259" s="7">
        <v>2458441.67952081</v>
      </c>
      <c r="D259" s="7">
        <v>2458441.6809191601</v>
      </c>
      <c r="E259" s="7" t="s">
        <v>957</v>
      </c>
      <c r="F259" s="7" t="s">
        <v>958</v>
      </c>
      <c r="G259" s="7">
        <v>2458441.6793818101</v>
      </c>
      <c r="H259" s="7">
        <v>2458441.6794837802</v>
      </c>
      <c r="I259" s="7">
        <v>2329.2420000000002</v>
      </c>
      <c r="J259" s="7">
        <v>1E-3</v>
      </c>
      <c r="K259" s="7">
        <v>0.156</v>
      </c>
      <c r="L259" s="7">
        <v>1E-3</v>
      </c>
      <c r="M259" s="8">
        <v>3.07073863E-5</v>
      </c>
      <c r="N259" s="8">
        <v>0.263632123</v>
      </c>
      <c r="O259" s="8">
        <v>9.4017336500000004E-4</v>
      </c>
      <c r="P259" s="8">
        <v>1.15032803E-7</v>
      </c>
      <c r="Q259" s="8">
        <v>7.4085588400000006E-12</v>
      </c>
      <c r="R259" s="8">
        <v>5.5231333299999999E-9</v>
      </c>
      <c r="S259" s="8">
        <v>1.63206506E-12</v>
      </c>
      <c r="T259" s="7" t="s">
        <v>28</v>
      </c>
      <c r="U259" s="7" t="s">
        <v>50</v>
      </c>
      <c r="V259" s="7" t="s">
        <v>56</v>
      </c>
      <c r="W259" s="7" t="s">
        <v>5762</v>
      </c>
      <c r="X259" s="7" t="s">
        <v>49</v>
      </c>
      <c r="Y259" s="7">
        <f t="shared" si="13"/>
        <v>1.9230000000002292</v>
      </c>
      <c r="Z259" s="9">
        <f t="shared" si="12"/>
        <v>6.4403879995865183E-3</v>
      </c>
    </row>
    <row r="260" spans="1:26" x14ac:dyDescent="0.2">
      <c r="A260" s="7" t="s">
        <v>959</v>
      </c>
      <c r="B260" s="7" t="s">
        <v>960</v>
      </c>
      <c r="C260" s="7">
        <v>2458441.6566872802</v>
      </c>
      <c r="D260" s="7">
        <v>2458441.657567</v>
      </c>
      <c r="E260" s="7" t="s">
        <v>961</v>
      </c>
      <c r="F260" s="7" t="s">
        <v>962</v>
      </c>
      <c r="G260" s="7">
        <v>2458441.6565483902</v>
      </c>
      <c r="H260" s="7">
        <v>2458441.6566502498</v>
      </c>
      <c r="I260" s="7">
        <v>2329.2449999999999</v>
      </c>
      <c r="J260" s="7">
        <v>0</v>
      </c>
      <c r="K260" s="7">
        <v>0.154</v>
      </c>
      <c r="L260" s="7">
        <v>1E-3</v>
      </c>
      <c r="M260" s="8">
        <v>3.5430359E-5</v>
      </c>
      <c r="N260" s="8">
        <v>0.26363204400000001</v>
      </c>
      <c r="O260" s="8">
        <v>9.4017304600000002E-4</v>
      </c>
      <c r="P260" s="8">
        <v>1.3186226000000001E-7</v>
      </c>
      <c r="Q260" s="8">
        <v>9.7407548099999993E-12</v>
      </c>
      <c r="R260" s="8">
        <v>5.5093777799999999E-9</v>
      </c>
      <c r="S260" s="8">
        <v>1.8984310400000001E-12</v>
      </c>
      <c r="T260" s="7" t="s">
        <v>28</v>
      </c>
      <c r="U260" s="7" t="s">
        <v>50</v>
      </c>
      <c r="V260" s="7" t="s">
        <v>56</v>
      </c>
      <c r="W260" s="7" t="s">
        <v>5762</v>
      </c>
      <c r="X260" s="7" t="s">
        <v>49</v>
      </c>
      <c r="Y260" s="7">
        <f t="shared" si="13"/>
        <v>2.9999999997016857E-3</v>
      </c>
      <c r="Z260" s="9">
        <f t="shared" si="12"/>
        <v>7.3870679980761727E-3</v>
      </c>
    </row>
    <row r="261" spans="1:26" x14ac:dyDescent="0.2">
      <c r="A261" s="7" t="s">
        <v>963</v>
      </c>
      <c r="B261" s="7" t="s">
        <v>964</v>
      </c>
      <c r="C261" s="7">
        <v>2458441.6811367301</v>
      </c>
      <c r="D261" s="7">
        <v>2458441.68254663</v>
      </c>
      <c r="E261" s="7" t="s">
        <v>965</v>
      </c>
      <c r="F261" s="7" t="s">
        <v>966</v>
      </c>
      <c r="G261" s="7">
        <v>2458441.6809978499</v>
      </c>
      <c r="H261" s="7">
        <v>2458441.6810997101</v>
      </c>
      <c r="I261" s="7">
        <v>2331.299</v>
      </c>
      <c r="J261" s="7">
        <v>5.0000000000000001E-3</v>
      </c>
      <c r="K261" s="7">
        <v>0.20699999999999999</v>
      </c>
      <c r="L261" s="7">
        <v>1.7000000000000001E-2</v>
      </c>
      <c r="M261" s="8">
        <v>3.0725333200000002E-5</v>
      </c>
      <c r="N261" s="8">
        <v>0.263674346</v>
      </c>
      <c r="O261" s="8">
        <v>9.3972875500000004E-4</v>
      </c>
      <c r="P261" s="8">
        <v>1.15035828E-7</v>
      </c>
      <c r="Q261" s="8">
        <v>5.9935551400000001E-12</v>
      </c>
      <c r="R261" s="8">
        <v>5.5315111099999998E-9</v>
      </c>
      <c r="S261" s="8">
        <v>1.7138768199999999E-12</v>
      </c>
      <c r="T261" s="7" t="s">
        <v>28</v>
      </c>
      <c r="U261" s="7" t="s">
        <v>50</v>
      </c>
      <c r="V261" s="7" t="s">
        <v>56</v>
      </c>
      <c r="W261" s="7" t="s">
        <v>5762</v>
      </c>
      <c r="X261" s="7" t="s">
        <v>49</v>
      </c>
      <c r="Y261" s="7">
        <f t="shared" si="13"/>
        <v>2.0540000000000873</v>
      </c>
      <c r="Z261" s="9">
        <f t="shared" si="12"/>
        <v>5.2101638630357838E-3</v>
      </c>
    </row>
    <row r="262" spans="1:26" x14ac:dyDescent="0.2">
      <c r="A262" s="7" t="s">
        <v>967</v>
      </c>
      <c r="B262" s="7" t="s">
        <v>968</v>
      </c>
      <c r="C262" s="7">
        <v>2458441.6827619001</v>
      </c>
      <c r="D262" s="7">
        <v>2458441.6841718201</v>
      </c>
      <c r="E262" s="7" t="s">
        <v>969</v>
      </c>
      <c r="F262" s="7" t="s">
        <v>970</v>
      </c>
      <c r="G262" s="7">
        <v>2458441.6826230399</v>
      </c>
      <c r="H262" s="7">
        <v>2458441.6827248801</v>
      </c>
      <c r="I262" s="7">
        <v>2333.3270000000002</v>
      </c>
      <c r="J262" s="7">
        <v>1.6E-2</v>
      </c>
      <c r="K262" s="7">
        <v>0.27400000000000002</v>
      </c>
      <c r="L262" s="7">
        <v>1.4999999999999999E-2</v>
      </c>
      <c r="M262" s="8">
        <v>3.0754357099999999E-5</v>
      </c>
      <c r="N262" s="8">
        <v>0.26375482900000002</v>
      </c>
      <c r="O262" s="8">
        <v>9.3916494600000005E-4</v>
      </c>
      <c r="P262" s="8">
        <v>1.15039259E-7</v>
      </c>
      <c r="Q262" s="8">
        <v>7.1400573799999997E-12</v>
      </c>
      <c r="R262" s="8">
        <v>5.5306888900000003E-9</v>
      </c>
      <c r="S262" s="8">
        <v>5.25193567E-12</v>
      </c>
      <c r="T262" s="7" t="s">
        <v>28</v>
      </c>
      <c r="U262" s="7" t="s">
        <v>50</v>
      </c>
      <c r="V262" s="7" t="s">
        <v>56</v>
      </c>
      <c r="W262" s="7" t="s">
        <v>5762</v>
      </c>
      <c r="X262" s="7" t="s">
        <v>49</v>
      </c>
      <c r="Y262" s="7">
        <f t="shared" si="13"/>
        <v>2.0280000000002474</v>
      </c>
      <c r="Z262" s="9">
        <f t="shared" si="12"/>
        <v>6.206626713407464E-3</v>
      </c>
    </row>
    <row r="263" spans="1:26" x14ac:dyDescent="0.2">
      <c r="A263" s="7" t="s">
        <v>971</v>
      </c>
      <c r="B263" s="7" t="s">
        <v>972</v>
      </c>
      <c r="C263" s="7">
        <v>2458441.6843894199</v>
      </c>
      <c r="D263" s="7">
        <v>2458441.6857994301</v>
      </c>
      <c r="E263" s="7" t="s">
        <v>973</v>
      </c>
      <c r="F263" s="7" t="s">
        <v>974</v>
      </c>
      <c r="G263" s="7">
        <v>2458441.6842505098</v>
      </c>
      <c r="H263" s="7">
        <v>2458441.68435237</v>
      </c>
      <c r="I263" s="7">
        <v>2335.3380000000002</v>
      </c>
      <c r="J263" s="7">
        <v>1E-3</v>
      </c>
      <c r="K263" s="7">
        <v>0.159</v>
      </c>
      <c r="L263" s="7">
        <v>1E-3</v>
      </c>
      <c r="M263" s="8">
        <v>3.0777404200000002E-5</v>
      </c>
      <c r="N263" s="8">
        <v>0.26379460999999998</v>
      </c>
      <c r="O263" s="8">
        <v>9.3854660500000003E-4</v>
      </c>
      <c r="P263" s="8">
        <v>1.1502745399999999E-7</v>
      </c>
      <c r="Q263" s="8">
        <v>7.2344294900000003E-12</v>
      </c>
      <c r="R263" s="8">
        <v>5.5254888900000003E-9</v>
      </c>
      <c r="S263" s="8">
        <v>4.3777444499999996E-12</v>
      </c>
      <c r="T263" s="7" t="s">
        <v>28</v>
      </c>
      <c r="U263" s="7" t="s">
        <v>50</v>
      </c>
      <c r="V263" s="7" t="s">
        <v>56</v>
      </c>
      <c r="W263" s="7" t="s">
        <v>5762</v>
      </c>
      <c r="X263" s="7" t="s">
        <v>49</v>
      </c>
      <c r="Y263" s="7">
        <f t="shared" si="13"/>
        <v>2.0109999999999673</v>
      </c>
      <c r="Z263" s="9">
        <f t="shared" si="12"/>
        <v>6.2893068032262977E-3</v>
      </c>
    </row>
    <row r="264" spans="1:26" x14ac:dyDescent="0.2">
      <c r="A264" s="7" t="s">
        <v>975</v>
      </c>
      <c r="B264" s="7" t="s">
        <v>976</v>
      </c>
      <c r="C264" s="7">
        <v>2458441.68601471</v>
      </c>
      <c r="D264" s="7">
        <v>2458441.68741536</v>
      </c>
      <c r="E264" s="7" t="s">
        <v>977</v>
      </c>
      <c r="F264" s="7" t="s">
        <v>978</v>
      </c>
      <c r="G264" s="7">
        <v>2458441.6858757501</v>
      </c>
      <c r="H264" s="7">
        <v>2458441.6859776601</v>
      </c>
      <c r="I264" s="7">
        <v>2337.2649999999999</v>
      </c>
      <c r="J264" s="7">
        <v>8.9999999999999993E-3</v>
      </c>
      <c r="K264" s="7">
        <v>0.17399999999999999</v>
      </c>
      <c r="L264" s="7">
        <v>2E-3</v>
      </c>
      <c r="M264" s="8">
        <v>3.0802788500000001E-5</v>
      </c>
      <c r="N264" s="8">
        <v>0.26375153000000001</v>
      </c>
      <c r="O264" s="8">
        <v>9.3767172E-4</v>
      </c>
      <c r="P264" s="8">
        <v>1.1502831499999999E-7</v>
      </c>
      <c r="Q264" s="8">
        <v>6.5336763099999997E-12</v>
      </c>
      <c r="R264" s="8">
        <v>5.5203111099999997E-9</v>
      </c>
      <c r="S264" s="8">
        <v>1.42736601E-12</v>
      </c>
      <c r="T264" s="7" t="s">
        <v>28</v>
      </c>
      <c r="U264" s="7" t="s">
        <v>50</v>
      </c>
      <c r="V264" s="7" t="s">
        <v>56</v>
      </c>
      <c r="W264" s="7" t="s">
        <v>5762</v>
      </c>
      <c r="X264" s="7" t="s">
        <v>49</v>
      </c>
      <c r="Y264" s="7">
        <f t="shared" si="13"/>
        <v>1.9269999999996799</v>
      </c>
      <c r="Z264" s="9">
        <f t="shared" si="12"/>
        <v>5.6800591315277465E-3</v>
      </c>
    </row>
    <row r="265" spans="1:26" x14ac:dyDescent="0.2">
      <c r="A265" s="7" t="s">
        <v>979</v>
      </c>
      <c r="B265" s="7" t="s">
        <v>980</v>
      </c>
      <c r="C265" s="7">
        <v>2458441.6876306301</v>
      </c>
      <c r="D265" s="7">
        <v>2458441.6890405202</v>
      </c>
      <c r="E265" s="7" t="s">
        <v>981</v>
      </c>
      <c r="F265" s="7" t="s">
        <v>982</v>
      </c>
      <c r="G265" s="7">
        <v>2458441.6874917401</v>
      </c>
      <c r="H265" s="7">
        <v>2458441.6875935802</v>
      </c>
      <c r="I265" s="7">
        <v>2339.3000000000002</v>
      </c>
      <c r="J265" s="7">
        <v>0</v>
      </c>
      <c r="K265" s="7">
        <v>0.161</v>
      </c>
      <c r="L265" s="7">
        <v>1E-3</v>
      </c>
      <c r="M265" s="8">
        <v>3.0830673000000002E-5</v>
      </c>
      <c r="N265" s="8">
        <v>0.26370603500000001</v>
      </c>
      <c r="O265" s="8">
        <v>9.3674777599999997E-4</v>
      </c>
      <c r="P265" s="8">
        <v>1.15026559E-7</v>
      </c>
      <c r="Q265" s="8">
        <v>6.2496470099999997E-12</v>
      </c>
      <c r="R265" s="8">
        <v>5.5085333300000004E-9</v>
      </c>
      <c r="S265" s="8">
        <v>1.6596823399999999E-12</v>
      </c>
      <c r="T265" s="7" t="s">
        <v>28</v>
      </c>
      <c r="U265" s="7" t="s">
        <v>50</v>
      </c>
      <c r="V265" s="7" t="s">
        <v>56</v>
      </c>
      <c r="W265" s="7" t="s">
        <v>5762</v>
      </c>
      <c r="X265" s="7" t="s">
        <v>49</v>
      </c>
      <c r="Y265" s="7">
        <f t="shared" si="13"/>
        <v>2.0350000000003092</v>
      </c>
      <c r="Z265" s="9">
        <f t="shared" si="12"/>
        <v>5.4332208703209142E-3</v>
      </c>
    </row>
    <row r="266" spans="1:26" x14ac:dyDescent="0.2">
      <c r="A266" s="7" t="s">
        <v>983</v>
      </c>
      <c r="B266" s="7" t="s">
        <v>984</v>
      </c>
      <c r="C266" s="7">
        <v>2458441.6892581298</v>
      </c>
      <c r="D266" s="7">
        <v>2458441.6906680199</v>
      </c>
      <c r="E266" s="7" t="s">
        <v>985</v>
      </c>
      <c r="F266" s="7" t="s">
        <v>986</v>
      </c>
      <c r="G266" s="7">
        <v>2458441.6891192398</v>
      </c>
      <c r="H266" s="7">
        <v>2458441.6892210701</v>
      </c>
      <c r="I266" s="7">
        <v>2341.3270000000002</v>
      </c>
      <c r="J266" s="7">
        <v>0.01</v>
      </c>
      <c r="K266" s="7">
        <v>0.26400000000000001</v>
      </c>
      <c r="L266" s="7">
        <v>4.0000000000000001E-3</v>
      </c>
      <c r="M266" s="8">
        <v>3.0866784699999998E-5</v>
      </c>
      <c r="N266" s="8">
        <v>0.26364721000000002</v>
      </c>
      <c r="O266" s="8">
        <v>9.3571072999999998E-4</v>
      </c>
      <c r="P266" s="8">
        <v>1.15032066E-7</v>
      </c>
      <c r="Q266" s="8">
        <v>5.6358250400000001E-12</v>
      </c>
      <c r="R266" s="8">
        <v>5.4827111099999998E-9</v>
      </c>
      <c r="S266" s="8">
        <v>3.27262907E-12</v>
      </c>
      <c r="T266" s="7" t="s">
        <v>28</v>
      </c>
      <c r="U266" s="7" t="s">
        <v>50</v>
      </c>
      <c r="V266" s="7" t="s">
        <v>56</v>
      </c>
      <c r="W266" s="7" t="s">
        <v>5762</v>
      </c>
      <c r="X266" s="7" t="s">
        <v>49</v>
      </c>
      <c r="Y266" s="7">
        <f t="shared" si="13"/>
        <v>2.0270000000000437</v>
      </c>
      <c r="Z266" s="9">
        <f t="shared" si="12"/>
        <v>4.8993513165276892E-3</v>
      </c>
    </row>
    <row r="267" spans="1:26" x14ac:dyDescent="0.2">
      <c r="A267" s="7" t="s">
        <v>987</v>
      </c>
      <c r="B267" s="7" t="s">
        <v>988</v>
      </c>
      <c r="C267" s="7">
        <v>2458441.6908834102</v>
      </c>
      <c r="D267" s="7">
        <v>2458441.6922933301</v>
      </c>
      <c r="E267" s="7" t="s">
        <v>989</v>
      </c>
      <c r="F267" s="7" t="s">
        <v>990</v>
      </c>
      <c r="G267" s="7">
        <v>2458441.6907444</v>
      </c>
      <c r="H267" s="7">
        <v>2458441.6908463798</v>
      </c>
      <c r="I267" s="7">
        <v>2343.31</v>
      </c>
      <c r="J267" s="7">
        <v>4.0000000000000001E-3</v>
      </c>
      <c r="K267" s="7">
        <v>0.17499999999999999</v>
      </c>
      <c r="L267" s="7">
        <v>4.0000000000000001E-3</v>
      </c>
      <c r="M267" s="8">
        <v>3.0889917299999998E-5</v>
      </c>
      <c r="N267" s="8">
        <v>0.263588975</v>
      </c>
      <c r="O267" s="8">
        <v>9.34635803E-4</v>
      </c>
      <c r="P267" s="8">
        <v>1.1503410500000001E-7</v>
      </c>
      <c r="Q267" s="8">
        <v>6.4031608099999997E-12</v>
      </c>
      <c r="R267" s="8">
        <v>5.5044000000000001E-9</v>
      </c>
      <c r="S267" s="8">
        <v>4.34532141E-12</v>
      </c>
      <c r="T267" s="7" t="s">
        <v>28</v>
      </c>
      <c r="U267" s="7" t="s">
        <v>50</v>
      </c>
      <c r="V267" s="7" t="s">
        <v>56</v>
      </c>
      <c r="W267" s="7" t="s">
        <v>5762</v>
      </c>
      <c r="X267" s="7" t="s">
        <v>49</v>
      </c>
      <c r="Y267" s="7">
        <f t="shared" si="13"/>
        <v>1.9829999999997199</v>
      </c>
      <c r="Z267" s="9">
        <f t="shared" si="12"/>
        <v>5.5663151462777049E-3</v>
      </c>
    </row>
    <row r="268" spans="1:26" x14ac:dyDescent="0.2">
      <c r="A268" s="7" t="s">
        <v>991</v>
      </c>
      <c r="B268" s="7" t="s">
        <v>992</v>
      </c>
      <c r="C268" s="7">
        <v>2458441.6925109099</v>
      </c>
      <c r="D268" s="7">
        <v>2458441.69392082</v>
      </c>
      <c r="E268" s="7" t="s">
        <v>993</v>
      </c>
      <c r="F268" s="7" t="s">
        <v>994</v>
      </c>
      <c r="G268" s="7">
        <v>2458441.6923720199</v>
      </c>
      <c r="H268" s="7">
        <v>2458441.69247388</v>
      </c>
      <c r="I268" s="7">
        <v>2345.261</v>
      </c>
      <c r="J268" s="7">
        <v>1E-3</v>
      </c>
      <c r="K268" s="7">
        <v>0.157</v>
      </c>
      <c r="L268" s="7">
        <v>1E-3</v>
      </c>
      <c r="M268" s="8">
        <v>3.0947953099999999E-5</v>
      </c>
      <c r="N268" s="8">
        <v>0.263808353</v>
      </c>
      <c r="O268" s="8">
        <v>9.3356902799999998E-4</v>
      </c>
      <c r="P268" s="8">
        <v>1.15030844E-7</v>
      </c>
      <c r="Q268" s="8">
        <v>7.0875599200000003E-12</v>
      </c>
      <c r="R268" s="8">
        <v>5.5117555599999997E-9</v>
      </c>
      <c r="S268" s="8">
        <v>5.3135998599999999E-12</v>
      </c>
      <c r="T268" s="7" t="s">
        <v>28</v>
      </c>
      <c r="U268" s="7" t="s">
        <v>50</v>
      </c>
      <c r="V268" s="7" t="s">
        <v>56</v>
      </c>
      <c r="W268" s="7" t="s">
        <v>5762</v>
      </c>
      <c r="X268" s="7" t="s">
        <v>49</v>
      </c>
      <c r="Y268" s="7">
        <f t="shared" si="13"/>
        <v>1.9510000000000218</v>
      </c>
      <c r="Z268" s="9">
        <f t="shared" si="12"/>
        <v>6.1614430300102824E-3</v>
      </c>
    </row>
    <row r="269" spans="1:26" x14ac:dyDescent="0.2">
      <c r="A269" s="7" t="s">
        <v>995</v>
      </c>
      <c r="B269" s="7" t="s">
        <v>996</v>
      </c>
      <c r="C269" s="7">
        <v>2458441.69542795</v>
      </c>
      <c r="D269" s="7">
        <v>2458441.6966873999</v>
      </c>
      <c r="E269" s="7" t="s">
        <v>997</v>
      </c>
      <c r="F269" s="7" t="s">
        <v>998</v>
      </c>
      <c r="G269" s="7">
        <v>2458441.69528906</v>
      </c>
      <c r="H269" s="7">
        <v>2458441.6953908899</v>
      </c>
      <c r="I269" s="7">
        <v>2345.261</v>
      </c>
      <c r="J269" s="7">
        <v>0</v>
      </c>
      <c r="K269" s="7">
        <v>0.157</v>
      </c>
      <c r="L269" s="7">
        <v>1E-3</v>
      </c>
      <c r="M269" s="8">
        <v>2.4681988999999998E-5</v>
      </c>
      <c r="N269" s="8">
        <v>0.263808353</v>
      </c>
      <c r="O269" s="8">
        <v>9.3356900399999996E-4</v>
      </c>
      <c r="P269" s="8">
        <v>9.2862664200000005E-8</v>
      </c>
      <c r="Q269" s="8">
        <v>8.6773862599999996E-10</v>
      </c>
      <c r="R269" s="8">
        <v>5.5176666700000003E-9</v>
      </c>
      <c r="S269" s="8">
        <v>2.0338052099999999E-12</v>
      </c>
      <c r="T269" s="7" t="s">
        <v>28</v>
      </c>
      <c r="U269" s="7" t="s">
        <v>50</v>
      </c>
      <c r="V269" s="7" t="s">
        <v>56</v>
      </c>
      <c r="W269" s="7" t="s">
        <v>5762</v>
      </c>
      <c r="X269" s="7" t="s">
        <v>49</v>
      </c>
      <c r="Y269" s="7">
        <f t="shared" si="13"/>
        <v>0</v>
      </c>
      <c r="Z269" s="9">
        <f t="shared" si="12"/>
        <v>0.93443218916392012</v>
      </c>
    </row>
    <row r="270" spans="1:26" x14ac:dyDescent="0.2">
      <c r="A270" s="7" t="s">
        <v>999</v>
      </c>
      <c r="B270" s="7" t="s">
        <v>1000</v>
      </c>
      <c r="C270" s="7">
        <v>2458441.7001623898</v>
      </c>
      <c r="D270" s="7">
        <v>2458441.7015723102</v>
      </c>
      <c r="E270" s="7" t="s">
        <v>1001</v>
      </c>
      <c r="F270" s="7" t="s">
        <v>1002</v>
      </c>
      <c r="G270" s="7">
        <v>2458441.7000234998</v>
      </c>
      <c r="H270" s="7">
        <v>2458441.7001253702</v>
      </c>
      <c r="I270" s="7">
        <v>2345.3200000000002</v>
      </c>
      <c r="J270" s="7">
        <v>5.0000000000000001E-3</v>
      </c>
      <c r="K270" s="7">
        <v>0.18</v>
      </c>
      <c r="L270" s="7">
        <v>1.2E-2</v>
      </c>
      <c r="M270" s="8">
        <v>2.0358152500000001E-5</v>
      </c>
      <c r="N270" s="8">
        <v>0.26380747700000001</v>
      </c>
      <c r="O270" s="8">
        <v>9.3353515500000002E-4</v>
      </c>
      <c r="P270" s="8">
        <v>7.7557432800000003E-8</v>
      </c>
      <c r="Q270" s="8">
        <v>6.1395570999999997E-12</v>
      </c>
      <c r="R270" s="8">
        <v>5.5160666699999998E-9</v>
      </c>
      <c r="S270" s="8">
        <v>4.4843160999999998E-12</v>
      </c>
      <c r="T270" s="7" t="s">
        <v>28</v>
      </c>
      <c r="U270" s="7" t="s">
        <v>50</v>
      </c>
      <c r="V270" s="7" t="s">
        <v>56</v>
      </c>
      <c r="W270" s="7" t="s">
        <v>5762</v>
      </c>
      <c r="X270" s="7" t="s">
        <v>49</v>
      </c>
      <c r="Y270" s="7">
        <f t="shared" si="13"/>
        <v>5.9000000000196451E-2</v>
      </c>
      <c r="Z270" s="9">
        <f t="shared" si="12"/>
        <v>7.9161427581445152E-3</v>
      </c>
    </row>
    <row r="271" spans="1:26" x14ac:dyDescent="0.2">
      <c r="A271" s="7" t="s">
        <v>1003</v>
      </c>
      <c r="B271" s="7" t="s">
        <v>1004</v>
      </c>
      <c r="C271" s="7">
        <v>2458441.7017876999</v>
      </c>
      <c r="D271" s="7">
        <v>2458441.7031975901</v>
      </c>
      <c r="E271" s="7" t="s">
        <v>1005</v>
      </c>
      <c r="F271" s="7" t="s">
        <v>1006</v>
      </c>
      <c r="G271" s="7">
        <v>2458441.7016487001</v>
      </c>
      <c r="H271" s="7">
        <v>2458441.7017506398</v>
      </c>
      <c r="I271" s="7">
        <v>2347.2910000000002</v>
      </c>
      <c r="J271" s="7">
        <v>0</v>
      </c>
      <c r="K271" s="7">
        <v>0.16600000000000001</v>
      </c>
      <c r="L271" s="7">
        <v>2E-3</v>
      </c>
      <c r="M271" s="8">
        <v>2.0387151E-5</v>
      </c>
      <c r="N271" s="8">
        <v>0.26377801699999998</v>
      </c>
      <c r="O271" s="8">
        <v>9.32395741E-4</v>
      </c>
      <c r="P271" s="8">
        <v>7.7554754099999998E-8</v>
      </c>
      <c r="Q271" s="8">
        <v>4.89547808E-12</v>
      </c>
      <c r="R271" s="8">
        <v>5.49077778E-9</v>
      </c>
      <c r="S271" s="8">
        <v>1.9873336300000001E-12</v>
      </c>
      <c r="T271" s="7" t="s">
        <v>28</v>
      </c>
      <c r="U271" s="7" t="s">
        <v>50</v>
      </c>
      <c r="V271" s="7" t="s">
        <v>56</v>
      </c>
      <c r="W271" s="7" t="s">
        <v>5762</v>
      </c>
      <c r="X271" s="7" t="s">
        <v>49</v>
      </c>
      <c r="Y271" s="7">
        <f t="shared" si="13"/>
        <v>1.9710000000000036</v>
      </c>
      <c r="Z271" s="9">
        <f t="shared" si="12"/>
        <v>6.3122862509340351E-3</v>
      </c>
    </row>
    <row r="272" spans="1:26" x14ac:dyDescent="0.2">
      <c r="A272" s="7" t="s">
        <v>1007</v>
      </c>
      <c r="B272" s="7" t="s">
        <v>1008</v>
      </c>
      <c r="C272" s="7">
        <v>2458441.7034151698</v>
      </c>
      <c r="D272" s="7">
        <v>2458441.7048250898</v>
      </c>
      <c r="E272" s="7" t="s">
        <v>1009</v>
      </c>
      <c r="F272" s="7" t="s">
        <v>1010</v>
      </c>
      <c r="G272" s="7">
        <v>2458441.7032763101</v>
      </c>
      <c r="H272" s="7">
        <v>2458441.7033781498</v>
      </c>
      <c r="I272" s="7">
        <v>2349.2469999999998</v>
      </c>
      <c r="J272" s="7">
        <v>1E-3</v>
      </c>
      <c r="K272" s="7">
        <v>0.155</v>
      </c>
      <c r="L272" s="7">
        <v>2E-3</v>
      </c>
      <c r="M272" s="8">
        <v>2.0434543E-5</v>
      </c>
      <c r="N272" s="8">
        <v>0.26403999900000003</v>
      </c>
      <c r="O272" s="8">
        <v>9.31265061E-4</v>
      </c>
      <c r="P272" s="8">
        <v>7.7562255699999994E-8</v>
      </c>
      <c r="Q272" s="8">
        <v>4.5308837900000003E-12</v>
      </c>
      <c r="R272" s="8">
        <v>5.4899333299999996E-9</v>
      </c>
      <c r="S272" s="8">
        <v>4.2661458E-12</v>
      </c>
      <c r="T272" s="7" t="s">
        <v>28</v>
      </c>
      <c r="U272" s="7" t="s">
        <v>50</v>
      </c>
      <c r="V272" s="7" t="s">
        <v>56</v>
      </c>
      <c r="W272" s="7" t="s">
        <v>5762</v>
      </c>
      <c r="X272" s="7" t="s">
        <v>49</v>
      </c>
      <c r="Y272" s="7">
        <f t="shared" si="13"/>
        <v>1.9559999999996762</v>
      </c>
      <c r="Z272" s="9">
        <f t="shared" si="12"/>
        <v>5.8416091036919146E-3</v>
      </c>
    </row>
    <row r="273" spans="1:26" x14ac:dyDescent="0.2">
      <c r="A273" s="7" t="s">
        <v>1011</v>
      </c>
      <c r="B273" s="7" t="s">
        <v>1012</v>
      </c>
      <c r="C273" s="7">
        <v>2458441.7050403599</v>
      </c>
      <c r="D273" s="7">
        <v>2458441.70643869</v>
      </c>
      <c r="E273" s="7" t="s">
        <v>1013</v>
      </c>
      <c r="F273" s="7" t="s">
        <v>1014</v>
      </c>
      <c r="G273" s="7">
        <v>2458441.7049014801</v>
      </c>
      <c r="H273" s="7">
        <v>2458441.7050033398</v>
      </c>
      <c r="I273" s="7">
        <v>2351.2570000000001</v>
      </c>
      <c r="J273" s="7">
        <v>7.0000000000000001E-3</v>
      </c>
      <c r="K273" s="7">
        <v>0.30299999999999999</v>
      </c>
      <c r="L273" s="7">
        <v>6.0000000000000001E-3</v>
      </c>
      <c r="M273" s="8">
        <v>2.0440261499999999E-5</v>
      </c>
      <c r="N273" s="8">
        <v>0.26380910400000002</v>
      </c>
      <c r="O273" s="8">
        <v>9.3009069599999999E-4</v>
      </c>
      <c r="P273" s="8">
        <v>7.7557753699999995E-8</v>
      </c>
      <c r="Q273" s="8">
        <v>5.0743322599999996E-12</v>
      </c>
      <c r="R273" s="8">
        <v>5.4931555599999997E-9</v>
      </c>
      <c r="S273" s="8">
        <v>3.62413347E-12</v>
      </c>
      <c r="T273" s="7" t="s">
        <v>28</v>
      </c>
      <c r="U273" s="7" t="s">
        <v>50</v>
      </c>
      <c r="V273" s="7" t="s">
        <v>56</v>
      </c>
      <c r="W273" s="7" t="s">
        <v>5762</v>
      </c>
      <c r="X273" s="7" t="s">
        <v>49</v>
      </c>
      <c r="Y273" s="7">
        <f t="shared" si="13"/>
        <v>2.0100000000002183</v>
      </c>
      <c r="Z273" s="9">
        <f t="shared" si="12"/>
        <v>6.5426498550073394E-3</v>
      </c>
    </row>
    <row r="274" spans="1:26" x14ac:dyDescent="0.2">
      <c r="A274" s="7" t="s">
        <v>1015</v>
      </c>
      <c r="B274" s="7" t="s">
        <v>1016</v>
      </c>
      <c r="C274" s="7">
        <v>2458441.7066564001</v>
      </c>
      <c r="D274" s="7">
        <v>2458441.7080663</v>
      </c>
      <c r="E274" s="7" t="s">
        <v>1017</v>
      </c>
      <c r="F274" s="7" t="s">
        <v>1018</v>
      </c>
      <c r="G274" s="7">
        <v>2458441.7065174002</v>
      </c>
      <c r="H274" s="7">
        <v>2458441.7066193498</v>
      </c>
      <c r="I274" s="7">
        <v>2353.2959999999998</v>
      </c>
      <c r="J274" s="7">
        <v>3.0000000000000001E-3</v>
      </c>
      <c r="K274" s="7">
        <v>0.16900000000000001</v>
      </c>
      <c r="L274" s="7">
        <v>4.0000000000000001E-3</v>
      </c>
      <c r="M274" s="8">
        <v>2.0457285299999999E-5</v>
      </c>
      <c r="N274" s="8">
        <v>0.26369367700000002</v>
      </c>
      <c r="O274" s="8">
        <v>9.2889184900000002E-4</v>
      </c>
      <c r="P274" s="8">
        <v>7.7552849200000005E-8</v>
      </c>
      <c r="Q274" s="8">
        <v>5.6664432399999996E-12</v>
      </c>
      <c r="R274" s="8">
        <v>5.48966667E-9</v>
      </c>
      <c r="S274" s="8">
        <v>4.1341152699999996E-12</v>
      </c>
      <c r="T274" s="7" t="s">
        <v>28</v>
      </c>
      <c r="U274" s="7" t="s">
        <v>50</v>
      </c>
      <c r="V274" s="7" t="s">
        <v>56</v>
      </c>
      <c r="W274" s="7" t="s">
        <v>5762</v>
      </c>
      <c r="X274" s="7" t="s">
        <v>49</v>
      </c>
      <c r="Y274" s="7">
        <f t="shared" si="13"/>
        <v>2.0389999999997599</v>
      </c>
      <c r="Z274" s="9">
        <f t="shared" si="12"/>
        <v>7.306557139360393E-3</v>
      </c>
    </row>
    <row r="275" spans="1:26" x14ac:dyDescent="0.2">
      <c r="A275" s="7" t="s">
        <v>1019</v>
      </c>
      <c r="B275" s="7" t="s">
        <v>1020</v>
      </c>
      <c r="C275" s="7">
        <v>2458441.7082815701</v>
      </c>
      <c r="D275" s="7">
        <v>2458441.70969126</v>
      </c>
      <c r="E275" s="7" t="s">
        <v>1021</v>
      </c>
      <c r="F275" s="7" t="s">
        <v>1022</v>
      </c>
      <c r="G275" s="7">
        <v>2458441.7081426801</v>
      </c>
      <c r="H275" s="7">
        <v>2458441.7082445398</v>
      </c>
      <c r="I275" s="7">
        <v>2355.4</v>
      </c>
      <c r="J275" s="7">
        <v>5.0000000000000001E-3</v>
      </c>
      <c r="K275" s="7">
        <v>0.19800000000000001</v>
      </c>
      <c r="L275" s="7">
        <v>8.9999999999999993E-3</v>
      </c>
      <c r="M275" s="8">
        <v>2.0518479999999999E-5</v>
      </c>
      <c r="N275" s="8">
        <v>0.26410230099999998</v>
      </c>
      <c r="O275" s="8">
        <v>9.2765945499999997E-4</v>
      </c>
      <c r="P275" s="8">
        <v>7.7550926200000004E-8</v>
      </c>
      <c r="Q275" s="8">
        <v>4.9711285199999998E-12</v>
      </c>
      <c r="R275" s="8">
        <v>5.4797555599999998E-9</v>
      </c>
      <c r="S275" s="8">
        <v>3.8266740600000003E-12</v>
      </c>
      <c r="T275" s="7" t="s">
        <v>28</v>
      </c>
      <c r="U275" s="7" t="s">
        <v>50</v>
      </c>
      <c r="V275" s="7" t="s">
        <v>56</v>
      </c>
      <c r="W275" s="7" t="s">
        <v>5762</v>
      </c>
      <c r="X275" s="7" t="s">
        <v>49</v>
      </c>
      <c r="Y275" s="7">
        <f t="shared" si="13"/>
        <v>2.1040000000002692</v>
      </c>
      <c r="Z275" s="9">
        <f t="shared" si="12"/>
        <v>6.4101471943477572E-3</v>
      </c>
    </row>
    <row r="276" spans="1:26" x14ac:dyDescent="0.2">
      <c r="A276" s="7" t="s">
        <v>1023</v>
      </c>
      <c r="B276" s="7" t="s">
        <v>1024</v>
      </c>
      <c r="C276" s="7">
        <v>2458441.7099088398</v>
      </c>
      <c r="D276" s="7">
        <v>2458441.7113187499</v>
      </c>
      <c r="E276" s="7" t="s">
        <v>1025</v>
      </c>
      <c r="F276" s="7" t="s">
        <v>1026</v>
      </c>
      <c r="G276" s="7">
        <v>2458441.7097699498</v>
      </c>
      <c r="H276" s="7">
        <v>2458441.7098718099</v>
      </c>
      <c r="I276" s="7">
        <v>2357.518</v>
      </c>
      <c r="J276" s="7">
        <v>4.0000000000000001E-3</v>
      </c>
      <c r="K276" s="7">
        <v>0.16</v>
      </c>
      <c r="L276" s="7">
        <v>3.0000000000000001E-3</v>
      </c>
      <c r="M276" s="8">
        <v>2.0539672100000001E-5</v>
      </c>
      <c r="N276" s="8">
        <v>0.26407021600000002</v>
      </c>
      <c r="O276" s="8">
        <v>9.2643975600000005E-4</v>
      </c>
      <c r="P276" s="8">
        <v>7.7558881999999995E-8</v>
      </c>
      <c r="Q276" s="8">
        <v>4.1942766600000004E-12</v>
      </c>
      <c r="R276" s="8">
        <v>5.4993777800000001E-9</v>
      </c>
      <c r="S276" s="8">
        <v>1.26650717E-12</v>
      </c>
      <c r="T276" s="7" t="s">
        <v>28</v>
      </c>
      <c r="U276" s="7" t="s">
        <v>50</v>
      </c>
      <c r="V276" s="7" t="s">
        <v>56</v>
      </c>
      <c r="W276" s="7" t="s">
        <v>5762</v>
      </c>
      <c r="X276" s="7" t="s">
        <v>49</v>
      </c>
      <c r="Y276" s="7">
        <f t="shared" si="13"/>
        <v>2.1179999999999382</v>
      </c>
      <c r="Z276" s="9">
        <f t="shared" si="12"/>
        <v>5.4078611654046283E-3</v>
      </c>
    </row>
    <row r="277" spans="1:26" x14ac:dyDescent="0.2">
      <c r="A277" s="7" t="s">
        <v>1027</v>
      </c>
      <c r="B277" s="7" t="s">
        <v>1028</v>
      </c>
      <c r="C277" s="7">
        <v>2458441.7115363302</v>
      </c>
      <c r="D277" s="7">
        <v>2458441.7129439199</v>
      </c>
      <c r="E277" s="7" t="s">
        <v>1029</v>
      </c>
      <c r="F277" s="7" t="s">
        <v>1030</v>
      </c>
      <c r="G277" s="7">
        <v>2458441.7113951398</v>
      </c>
      <c r="H277" s="7">
        <v>2458441.7114993101</v>
      </c>
      <c r="I277" s="7">
        <v>2359.5740000000001</v>
      </c>
      <c r="J277" s="7">
        <v>8.9999999999999993E-3</v>
      </c>
      <c r="K277" s="7">
        <v>0.20200000000000001</v>
      </c>
      <c r="L277" s="7">
        <v>6.0000000000000001E-3</v>
      </c>
      <c r="M277" s="8">
        <v>2.05665624E-5</v>
      </c>
      <c r="N277" s="8">
        <v>0.26405746499999999</v>
      </c>
      <c r="O277" s="8">
        <v>9.2525520699999998E-4</v>
      </c>
      <c r="P277" s="8">
        <v>7.7567806199999998E-8</v>
      </c>
      <c r="Q277" s="8">
        <v>4.30099749E-12</v>
      </c>
      <c r="R277" s="8">
        <v>5.5027391299999996E-9</v>
      </c>
      <c r="S277" s="8">
        <v>2.46247195E-12</v>
      </c>
      <c r="T277" s="7" t="s">
        <v>28</v>
      </c>
      <c r="U277" s="7" t="s">
        <v>50</v>
      </c>
      <c r="V277" s="7" t="s">
        <v>56</v>
      </c>
      <c r="W277" s="7" t="s">
        <v>5762</v>
      </c>
      <c r="X277" s="7" t="s">
        <v>49</v>
      </c>
      <c r="Y277" s="7">
        <f t="shared" si="13"/>
        <v>2.05600000000004</v>
      </c>
      <c r="Z277" s="9">
        <f t="shared" si="12"/>
        <v>5.5448229113381842E-3</v>
      </c>
    </row>
    <row r="278" spans="1:26" x14ac:dyDescent="0.2">
      <c r="A278" s="7" t="s">
        <v>1031</v>
      </c>
      <c r="B278" s="7" t="s">
        <v>1032</v>
      </c>
      <c r="C278" s="7">
        <v>2458441.7131499499</v>
      </c>
      <c r="D278" s="7">
        <v>2458441.71455984</v>
      </c>
      <c r="E278" s="7" t="s">
        <v>1033</v>
      </c>
      <c r="F278" s="7" t="s">
        <v>1034</v>
      </c>
      <c r="G278" s="7">
        <v>2458441.7130110599</v>
      </c>
      <c r="H278" s="7">
        <v>2458441.7131129</v>
      </c>
      <c r="I278" s="7">
        <v>2361.6080000000002</v>
      </c>
      <c r="J278" s="7">
        <v>6.0000000000000001E-3</v>
      </c>
      <c r="K278" s="7">
        <v>0.17499999999999999</v>
      </c>
      <c r="L278" s="7">
        <v>8.0000000000000002E-3</v>
      </c>
      <c r="M278" s="8">
        <v>2.0603083399999999E-5</v>
      </c>
      <c r="N278" s="8">
        <v>0.26418688400000001</v>
      </c>
      <c r="O278" s="8">
        <v>9.2412251499999999E-4</v>
      </c>
      <c r="P278" s="8">
        <v>7.7570980300000006E-8</v>
      </c>
      <c r="Q278" s="8">
        <v>4.76608226E-12</v>
      </c>
      <c r="R278" s="8">
        <v>5.5016444400000004E-9</v>
      </c>
      <c r="S278" s="8">
        <v>1.46404725E-12</v>
      </c>
      <c r="T278" s="7" t="s">
        <v>28</v>
      </c>
      <c r="U278" s="7" t="s">
        <v>50</v>
      </c>
      <c r="V278" s="7" t="s">
        <v>56</v>
      </c>
      <c r="W278" s="7" t="s">
        <v>5762</v>
      </c>
      <c r="X278" s="7" t="s">
        <v>49</v>
      </c>
      <c r="Y278" s="7">
        <f t="shared" si="13"/>
        <v>2.0340000000001055</v>
      </c>
      <c r="Z278" s="9">
        <f t="shared" si="12"/>
        <v>6.1441562831454884E-3</v>
      </c>
    </row>
    <row r="279" spans="1:26" x14ac:dyDescent="0.2">
      <c r="A279" s="7" t="s">
        <v>1035</v>
      </c>
      <c r="B279" s="7" t="s">
        <v>1036</v>
      </c>
      <c r="C279" s="7">
        <v>2458441.7147774198</v>
      </c>
      <c r="D279" s="7">
        <v>2458441.7161873402</v>
      </c>
      <c r="E279" s="7" t="s">
        <v>1037</v>
      </c>
      <c r="F279" s="7" t="s">
        <v>1038</v>
      </c>
      <c r="G279" s="7">
        <v>2458441.7146385601</v>
      </c>
      <c r="H279" s="7">
        <v>2458441.7147404002</v>
      </c>
      <c r="I279" s="7">
        <v>2363.7249999999999</v>
      </c>
      <c r="J279" s="7">
        <v>0</v>
      </c>
      <c r="K279" s="7">
        <v>0.16500000000000001</v>
      </c>
      <c r="L279" s="7">
        <v>1E-3</v>
      </c>
      <c r="M279" s="8">
        <v>2.0633648399999999E-5</v>
      </c>
      <c r="N279" s="8">
        <v>0.26429261100000001</v>
      </c>
      <c r="O279" s="8">
        <v>9.2295359200000003E-4</v>
      </c>
      <c r="P279" s="8">
        <v>7.7568652499999995E-8</v>
      </c>
      <c r="Q279" s="8">
        <v>6.7157048599999998E-12</v>
      </c>
      <c r="R279" s="8">
        <v>5.5125333299999999E-9</v>
      </c>
      <c r="S279" s="8">
        <v>2.7928480099999999E-12</v>
      </c>
      <c r="T279" s="7" t="s">
        <v>28</v>
      </c>
      <c r="U279" s="7" t="s">
        <v>50</v>
      </c>
      <c r="V279" s="7" t="s">
        <v>56</v>
      </c>
      <c r="W279" s="7" t="s">
        <v>5762</v>
      </c>
      <c r="X279" s="7" t="s">
        <v>49</v>
      </c>
      <c r="Y279" s="7">
        <f t="shared" si="13"/>
        <v>2.1169999999997344</v>
      </c>
      <c r="Z279" s="9">
        <f t="shared" si="12"/>
        <v>8.6577562501810902E-3</v>
      </c>
    </row>
    <row r="280" spans="1:26" x14ac:dyDescent="0.2">
      <c r="A280" s="7" t="s">
        <v>1039</v>
      </c>
      <c r="B280" s="7" t="s">
        <v>1040</v>
      </c>
      <c r="C280" s="7">
        <v>2458441.71640273</v>
      </c>
      <c r="D280" s="7">
        <v>2458441.7178195901</v>
      </c>
      <c r="E280" s="7" t="s">
        <v>1041</v>
      </c>
      <c r="F280" s="7" t="s">
        <v>1042</v>
      </c>
      <c r="G280" s="7">
        <v>2458441.7162637301</v>
      </c>
      <c r="H280" s="7">
        <v>2458441.7163657001</v>
      </c>
      <c r="I280" s="7">
        <v>2365.7930000000001</v>
      </c>
      <c r="J280" s="7">
        <v>7.0000000000000001E-3</v>
      </c>
      <c r="K280" s="7">
        <v>0.249</v>
      </c>
      <c r="L280" s="7">
        <v>3.0000000000000001E-3</v>
      </c>
      <c r="M280" s="8">
        <v>2.0660568300000001E-5</v>
      </c>
      <c r="N280" s="8">
        <v>0.26432730799999998</v>
      </c>
      <c r="O280" s="8">
        <v>9.2184554100000003E-4</v>
      </c>
      <c r="P280" s="8">
        <v>7.7565159899999996E-8</v>
      </c>
      <c r="Q280" s="8">
        <v>5.0753042999999996E-12</v>
      </c>
      <c r="R280" s="8">
        <v>5.5111111100000002E-9</v>
      </c>
      <c r="S280" s="8">
        <v>3.4193448499999998E-12</v>
      </c>
      <c r="T280" s="7" t="s">
        <v>28</v>
      </c>
      <c r="U280" s="7" t="s">
        <v>50</v>
      </c>
      <c r="V280" s="7" t="s">
        <v>56</v>
      </c>
      <c r="W280" s="7" t="s">
        <v>5762</v>
      </c>
      <c r="X280" s="7" t="s">
        <v>49</v>
      </c>
      <c r="Y280" s="7">
        <f t="shared" si="13"/>
        <v>2.068000000000211</v>
      </c>
      <c r="Z280" s="9">
        <f t="shared" si="12"/>
        <v>6.5432783308166679E-3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42"/>
  <sheetViews>
    <sheetView workbookViewId="0">
      <pane ySplit="1" topLeftCell="A2" activePane="bottomLeft" state="frozenSplit"/>
      <selection pane="bottomLeft" sqref="A1:A1048576"/>
    </sheetView>
  </sheetViews>
  <sheetFormatPr baseColWidth="10" defaultRowHeight="16" x14ac:dyDescent="0.2"/>
  <cols>
    <col min="1" max="1" width="23.1640625" style="6" bestFit="1" customWidth="1"/>
  </cols>
  <sheetData>
    <row r="1" spans="1:26" x14ac:dyDescent="0.2">
      <c r="A1" s="6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30</v>
      </c>
      <c r="L1" t="s">
        <v>31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32</v>
      </c>
      <c r="Y1" t="s">
        <v>35</v>
      </c>
      <c r="Z1" t="s">
        <v>51</v>
      </c>
    </row>
    <row r="2" spans="1:26" x14ac:dyDescent="0.2">
      <c r="A2" s="6" t="s">
        <v>1043</v>
      </c>
      <c r="B2" t="s">
        <v>1044</v>
      </c>
      <c r="C2">
        <v>2458438.5938897599</v>
      </c>
      <c r="D2">
        <v>2458438.5952979401</v>
      </c>
      <c r="E2" t="s">
        <v>1045</v>
      </c>
      <c r="F2" t="s">
        <v>1046</v>
      </c>
      <c r="G2">
        <v>2458438.5937508699</v>
      </c>
      <c r="H2">
        <v>2458438.5938527202</v>
      </c>
      <c r="I2">
        <v>2202.1869999999999</v>
      </c>
      <c r="J2">
        <v>1.7999999999999999E-2</v>
      </c>
      <c r="K2">
        <v>0.86299999999999999</v>
      </c>
      <c r="L2">
        <v>1.2999999999999999E-2</v>
      </c>
      <c r="M2" s="1">
        <v>6.9785952499999999E-5</v>
      </c>
      <c r="N2" s="1">
        <v>0.269551973</v>
      </c>
      <c r="O2" s="1">
        <v>9.4933097199999998E-4</v>
      </c>
      <c r="P2" s="1">
        <v>2.5147023500000002E-7</v>
      </c>
      <c r="Q2" s="1">
        <v>4.5543150299999999E-10</v>
      </c>
      <c r="R2" s="1">
        <v>5.6921555600000004E-9</v>
      </c>
      <c r="S2" s="1">
        <v>1.8824012200000002E-12</v>
      </c>
      <c r="T2" t="s">
        <v>28</v>
      </c>
      <c r="U2" t="s">
        <v>29</v>
      </c>
      <c r="V2" t="s">
        <v>1047</v>
      </c>
      <c r="W2" t="s">
        <v>5762</v>
      </c>
      <c r="X2" t="s">
        <v>29</v>
      </c>
      <c r="Z2" s="4">
        <f>Q2/P2*100</f>
        <v>0.18110751874869008</v>
      </c>
    </row>
    <row r="3" spans="1:26" x14ac:dyDescent="0.2">
      <c r="A3" s="6" t="s">
        <v>1048</v>
      </c>
      <c r="B3" t="s">
        <v>1049</v>
      </c>
      <c r="C3">
        <v>2458438.4874160001</v>
      </c>
      <c r="D3">
        <v>2458438.4888372598</v>
      </c>
      <c r="E3" t="s">
        <v>1050</v>
      </c>
      <c r="F3" t="s">
        <v>1051</v>
      </c>
      <c r="G3">
        <v>2458438.4872770002</v>
      </c>
      <c r="H3">
        <v>2458438.4873788501</v>
      </c>
      <c r="I3">
        <v>2202.1959999999999</v>
      </c>
      <c r="J3">
        <v>1.2999999999999999E-2</v>
      </c>
      <c r="K3">
        <v>0.871</v>
      </c>
      <c r="L3">
        <v>5.0000000000000001E-3</v>
      </c>
      <c r="M3" s="1">
        <v>5.8708514199999997E-5</v>
      </c>
      <c r="N3" s="1">
        <v>0.26955306099999998</v>
      </c>
      <c r="O3" s="1">
        <v>9.4932089100000004E-4</v>
      </c>
      <c r="P3" s="1">
        <v>2.1234232200000001E-7</v>
      </c>
      <c r="Q3" s="1">
        <v>1.6660543300000001E-11</v>
      </c>
      <c r="R3" s="1">
        <v>5.5807333300000002E-9</v>
      </c>
      <c r="S3" s="1">
        <v>6.3689588100000002E-12</v>
      </c>
      <c r="T3" t="s">
        <v>28</v>
      </c>
      <c r="U3" t="s">
        <v>29</v>
      </c>
      <c r="V3" t="s">
        <v>1047</v>
      </c>
      <c r="W3" t="s">
        <v>5762</v>
      </c>
      <c r="X3" t="s">
        <v>29</v>
      </c>
      <c r="Y3">
        <f>I3-I2</f>
        <v>9.0000000000145519E-3</v>
      </c>
      <c r="Z3" s="4">
        <f t="shared" ref="Z3:Z116" si="0">Q3/P3*100</f>
        <v>7.846077570914007E-3</v>
      </c>
    </row>
    <row r="4" spans="1:26" x14ac:dyDescent="0.2">
      <c r="A4" s="6" t="s">
        <v>1052</v>
      </c>
      <c r="B4" t="s">
        <v>1053</v>
      </c>
      <c r="C4">
        <v>2458438.5955270901</v>
      </c>
      <c r="D4">
        <v>2458438.59693678</v>
      </c>
      <c r="E4" t="s">
        <v>1054</v>
      </c>
      <c r="F4" t="s">
        <v>1055</v>
      </c>
      <c r="G4">
        <v>2458438.5953882099</v>
      </c>
      <c r="H4">
        <v>2458438.5954900598</v>
      </c>
      <c r="I4">
        <v>2204.6149999999998</v>
      </c>
      <c r="J4">
        <v>3.6999999999999998E-2</v>
      </c>
      <c r="K4">
        <v>0.879</v>
      </c>
      <c r="L4">
        <v>6.0000000000000001E-3</v>
      </c>
      <c r="M4" s="1">
        <v>7.0058071199999996E-5</v>
      </c>
      <c r="N4" s="1">
        <v>0.26982031200000001</v>
      </c>
      <c r="O4" s="1">
        <v>9.4684435099999997E-4</v>
      </c>
      <c r="P4" s="1">
        <v>2.5152771299999999E-7</v>
      </c>
      <c r="Q4" s="1">
        <v>1.43108118E-11</v>
      </c>
      <c r="R4" s="1">
        <v>5.6822888899999996E-9</v>
      </c>
      <c r="S4" s="1">
        <v>3.4220024899999999E-12</v>
      </c>
      <c r="T4" t="s">
        <v>28</v>
      </c>
      <c r="U4" t="s">
        <v>29</v>
      </c>
      <c r="V4" t="s">
        <v>1047</v>
      </c>
      <c r="W4" t="s">
        <v>5762</v>
      </c>
      <c r="X4" t="s">
        <v>29</v>
      </c>
      <c r="Y4">
        <f t="shared" ref="Y4:Y21" si="1">I4-I3</f>
        <v>2.418999999999869</v>
      </c>
      <c r="Z4" s="4">
        <f t="shared" si="0"/>
        <v>5.6895566811757245E-3</v>
      </c>
    </row>
    <row r="5" spans="1:26" x14ac:dyDescent="0.2">
      <c r="A5" s="6" t="s">
        <v>1056</v>
      </c>
      <c r="B5" t="s">
        <v>1057</v>
      </c>
      <c r="C5">
        <v>2458438.4890664201</v>
      </c>
      <c r="D5">
        <v>2458438.4904767899</v>
      </c>
      <c r="E5" t="s">
        <v>1058</v>
      </c>
      <c r="F5" t="s">
        <v>1059</v>
      </c>
      <c r="G5">
        <v>2458438.4889275301</v>
      </c>
      <c r="H5">
        <v>2458438.48902938</v>
      </c>
      <c r="I5">
        <v>2204.6179999999999</v>
      </c>
      <c r="J5">
        <v>0.02</v>
      </c>
      <c r="K5">
        <v>0.89600000000000002</v>
      </c>
      <c r="L5">
        <v>4.0000000000000001E-3</v>
      </c>
      <c r="M5" s="1">
        <v>5.89156515E-5</v>
      </c>
      <c r="N5" s="1">
        <v>0.26982060299999999</v>
      </c>
      <c r="O5" s="1">
        <v>9.4684165200000002E-4</v>
      </c>
      <c r="P5" s="1">
        <v>2.1233618500000001E-7</v>
      </c>
      <c r="Q5" s="1">
        <v>1.25465352E-11</v>
      </c>
      <c r="R5" s="1">
        <v>5.5921777799999996E-9</v>
      </c>
      <c r="S5" s="1">
        <v>1.4661155999999999E-12</v>
      </c>
      <c r="T5" t="s">
        <v>28</v>
      </c>
      <c r="U5" t="s">
        <v>29</v>
      </c>
      <c r="V5" t="s">
        <v>1047</v>
      </c>
      <c r="W5" t="s">
        <v>5762</v>
      </c>
      <c r="X5" t="s">
        <v>29</v>
      </c>
      <c r="Y5">
        <f t="shared" si="1"/>
        <v>3.0000000001564331E-3</v>
      </c>
      <c r="Z5" s="4">
        <f t="shared" si="0"/>
        <v>5.9088069233230308E-3</v>
      </c>
    </row>
    <row r="6" spans="1:26" x14ac:dyDescent="0.2">
      <c r="A6" s="6" t="s">
        <v>1060</v>
      </c>
      <c r="B6" t="s">
        <v>1061</v>
      </c>
      <c r="C6">
        <v>2458438.5971659399</v>
      </c>
      <c r="D6">
        <v>2458438.59857562</v>
      </c>
      <c r="E6" t="s">
        <v>1062</v>
      </c>
      <c r="F6" t="s">
        <v>1063</v>
      </c>
      <c r="G6">
        <v>2458438.5970270499</v>
      </c>
      <c r="H6">
        <v>2458438.5971288998</v>
      </c>
      <c r="I6">
        <v>2206.59</v>
      </c>
      <c r="J6">
        <v>0.113</v>
      </c>
      <c r="K6">
        <v>0.89300000000000002</v>
      </c>
      <c r="L6">
        <v>4.3999999999999997E-2</v>
      </c>
      <c r="M6" s="1">
        <v>7.0045622200000002E-5</v>
      </c>
      <c r="N6" s="1">
        <v>0.26970360100000002</v>
      </c>
      <c r="O6" s="1">
        <v>9.4647860000000004E-4</v>
      </c>
      <c r="P6" s="1">
        <v>2.51519338E-7</v>
      </c>
      <c r="Q6" s="1">
        <v>1.5777623E-11</v>
      </c>
      <c r="R6" s="1">
        <v>5.7062222200000001E-9</v>
      </c>
      <c r="S6" s="1">
        <v>2.6101975599999998E-12</v>
      </c>
      <c r="T6" t="s">
        <v>28</v>
      </c>
      <c r="U6" t="s">
        <v>29</v>
      </c>
      <c r="V6" t="s">
        <v>1047</v>
      </c>
      <c r="W6" t="s">
        <v>5762</v>
      </c>
      <c r="X6" t="s">
        <v>29</v>
      </c>
      <c r="Y6">
        <f t="shared" si="1"/>
        <v>1.9720000000002074</v>
      </c>
      <c r="Z6" s="4">
        <f t="shared" si="0"/>
        <v>6.2729264180871854E-3</v>
      </c>
    </row>
    <row r="7" spans="1:26" x14ac:dyDescent="0.2">
      <c r="A7" s="6" t="s">
        <v>1064</v>
      </c>
      <c r="B7" t="s">
        <v>1065</v>
      </c>
      <c r="C7">
        <v>2458438.49070364</v>
      </c>
      <c r="D7">
        <v>2458438.4921133202</v>
      </c>
      <c r="E7" t="s">
        <v>1066</v>
      </c>
      <c r="F7" t="s">
        <v>1067</v>
      </c>
      <c r="G7">
        <v>2458438.49056475</v>
      </c>
      <c r="H7">
        <v>2458438.4906665999</v>
      </c>
      <c r="I7">
        <v>2206.7190000000001</v>
      </c>
      <c r="J7">
        <v>5.5E-2</v>
      </c>
      <c r="K7">
        <v>0.88800000000000001</v>
      </c>
      <c r="L7">
        <v>5.0000000000000001E-3</v>
      </c>
      <c r="M7" s="1">
        <v>5.89153217E-5</v>
      </c>
      <c r="N7" s="1">
        <v>0.26969384699999999</v>
      </c>
      <c r="O7" s="1">
        <v>9.4648092399999997E-4</v>
      </c>
      <c r="P7" s="1">
        <v>2.12341551E-7</v>
      </c>
      <c r="Q7" s="1">
        <v>1.37724246E-11</v>
      </c>
      <c r="R7" s="1">
        <v>5.5803333300000001E-9</v>
      </c>
      <c r="S7" s="1">
        <v>7.15096942E-12</v>
      </c>
      <c r="T7" t="s">
        <v>28</v>
      </c>
      <c r="U7" t="s">
        <v>29</v>
      </c>
      <c r="V7" t="s">
        <v>1047</v>
      </c>
      <c r="W7" t="s">
        <v>5762</v>
      </c>
      <c r="X7" t="s">
        <v>29</v>
      </c>
      <c r="Y7">
        <f t="shared" si="1"/>
        <v>0.12899999999990541</v>
      </c>
      <c r="Z7" s="4">
        <f t="shared" si="0"/>
        <v>6.4859772075414488E-3</v>
      </c>
    </row>
    <row r="8" spans="1:26" x14ac:dyDescent="0.2">
      <c r="A8" s="6" t="s">
        <v>5414</v>
      </c>
      <c r="B8" t="s">
        <v>5415</v>
      </c>
      <c r="C8">
        <v>2458445.3692254801</v>
      </c>
      <c r="D8">
        <v>2458445.3701259601</v>
      </c>
      <c r="E8" t="s">
        <v>5416</v>
      </c>
      <c r="F8" t="s">
        <v>5417</v>
      </c>
      <c r="G8">
        <v>2458445.3690867</v>
      </c>
      <c r="H8">
        <v>2458445.3691885602</v>
      </c>
      <c r="I8">
        <v>2207.6529999999998</v>
      </c>
      <c r="J8">
        <v>2E-3</v>
      </c>
      <c r="K8">
        <v>1.0069999999999999</v>
      </c>
      <c r="L8">
        <v>4.0000000000000001E-3</v>
      </c>
      <c r="M8" s="1">
        <v>1.8938934599999999E-5</v>
      </c>
      <c r="N8" s="1">
        <v>0.26962325399999998</v>
      </c>
      <c r="O8" s="1">
        <v>9.4649773500000002E-4</v>
      </c>
      <c r="P8" s="1">
        <v>7.1861964099999995E-8</v>
      </c>
      <c r="Q8" s="1">
        <v>1.6278702000000001E-11</v>
      </c>
      <c r="R8" s="1">
        <v>5.3778666699999996E-9</v>
      </c>
      <c r="S8" s="1">
        <v>4.66417682E-12</v>
      </c>
      <c r="T8" t="s">
        <v>28</v>
      </c>
      <c r="U8" t="s">
        <v>29</v>
      </c>
      <c r="V8" t="s">
        <v>5418</v>
      </c>
      <c r="W8" t="s">
        <v>5762</v>
      </c>
      <c r="X8" t="s">
        <v>29</v>
      </c>
      <c r="Y8">
        <f t="shared" si="1"/>
        <v>0.9339999999997417</v>
      </c>
      <c r="Z8" s="4">
        <f t="shared" si="0"/>
        <v>2.2652737374875068E-2</v>
      </c>
    </row>
    <row r="9" spans="1:26" x14ac:dyDescent="0.2">
      <c r="A9" s="6" t="s">
        <v>5419</v>
      </c>
      <c r="B9" t="s">
        <v>5420</v>
      </c>
      <c r="C9">
        <v>2458445.3711793199</v>
      </c>
      <c r="D9">
        <v>2458445.3725888901</v>
      </c>
      <c r="E9" t="s">
        <v>5421</v>
      </c>
      <c r="F9" t="s">
        <v>5422</v>
      </c>
      <c r="G9">
        <v>2458445.3710404499</v>
      </c>
      <c r="H9">
        <v>2458445.3711422901</v>
      </c>
      <c r="I9">
        <v>2207.7530000000002</v>
      </c>
      <c r="J9">
        <v>2.5999999999999999E-2</v>
      </c>
      <c r="K9">
        <v>1.0029999999999999</v>
      </c>
      <c r="L9">
        <v>5.0000000000000001E-3</v>
      </c>
      <c r="M9" s="1">
        <v>1.8941192100000001E-5</v>
      </c>
      <c r="N9" s="1">
        <v>0.26961567199999997</v>
      </c>
      <c r="O9" s="1">
        <v>9.4649954099999996E-4</v>
      </c>
      <c r="P9" s="1">
        <v>7.1858596700000004E-8</v>
      </c>
      <c r="Q9" s="1">
        <v>4.0487167700000001E-12</v>
      </c>
      <c r="R9" s="1">
        <v>5.3645777800000001E-9</v>
      </c>
      <c r="S9" s="1">
        <v>2.1688799899999999E-12</v>
      </c>
      <c r="T9" t="s">
        <v>28</v>
      </c>
      <c r="U9" t="s">
        <v>29</v>
      </c>
      <c r="V9" t="s">
        <v>5418</v>
      </c>
      <c r="W9" t="s">
        <v>5762</v>
      </c>
      <c r="X9" t="s">
        <v>29</v>
      </c>
      <c r="Y9">
        <f t="shared" si="1"/>
        <v>0.1000000000003638</v>
      </c>
      <c r="Z9" s="4">
        <f t="shared" si="0"/>
        <v>5.6342831003266727E-3</v>
      </c>
    </row>
    <row r="10" spans="1:26" x14ac:dyDescent="0.2">
      <c r="A10" s="6" t="s">
        <v>5423</v>
      </c>
      <c r="B10" t="s">
        <v>5424</v>
      </c>
      <c r="C10">
        <v>2458445.3728157301</v>
      </c>
      <c r="D10">
        <v>2458445.3742376799</v>
      </c>
      <c r="E10" t="s">
        <v>5425</v>
      </c>
      <c r="F10" t="s">
        <v>5426</v>
      </c>
      <c r="G10">
        <v>2458445.3726768498</v>
      </c>
      <c r="H10">
        <v>2458445.37277869</v>
      </c>
      <c r="I10">
        <v>2207.7959999999998</v>
      </c>
      <c r="J10">
        <v>2.4E-2</v>
      </c>
      <c r="K10">
        <v>1.0009999999999999</v>
      </c>
      <c r="L10">
        <v>5.0000000000000001E-3</v>
      </c>
      <c r="M10" s="1">
        <v>1.8944352E-5</v>
      </c>
      <c r="N10" s="1">
        <v>0.26961240800000003</v>
      </c>
      <c r="O10" s="1">
        <v>9.46500318E-4</v>
      </c>
      <c r="P10" s="1">
        <v>7.1860682900000004E-8</v>
      </c>
      <c r="Q10" s="1">
        <v>6.4103909400000002E-12</v>
      </c>
      <c r="R10" s="1">
        <v>5.3547111100000002E-9</v>
      </c>
      <c r="S10" s="1">
        <v>1.34201718E-12</v>
      </c>
      <c r="T10" t="s">
        <v>28</v>
      </c>
      <c r="U10" t="s">
        <v>29</v>
      </c>
      <c r="V10" t="s">
        <v>5418</v>
      </c>
      <c r="W10" t="s">
        <v>5762</v>
      </c>
      <c r="X10" t="s">
        <v>29</v>
      </c>
      <c r="Y10">
        <f t="shared" si="1"/>
        <v>4.2999999999665306E-2</v>
      </c>
      <c r="Z10" s="4">
        <f t="shared" si="0"/>
        <v>8.9205817163198701E-3</v>
      </c>
    </row>
    <row r="11" spans="1:26" x14ac:dyDescent="0.2">
      <c r="A11" s="6" t="s">
        <v>1068</v>
      </c>
      <c r="B11" t="s">
        <v>1069</v>
      </c>
      <c r="C11">
        <v>2458438.5988024599</v>
      </c>
      <c r="D11">
        <v>2458438.6002121498</v>
      </c>
      <c r="E11" t="s">
        <v>1070</v>
      </c>
      <c r="F11" t="s">
        <v>1071</v>
      </c>
      <c r="G11">
        <v>2458438.5986635699</v>
      </c>
      <c r="H11">
        <v>2458438.5987654198</v>
      </c>
      <c r="I11">
        <v>2209.1970000000001</v>
      </c>
      <c r="J11">
        <v>0.19800000000000001</v>
      </c>
      <c r="K11">
        <v>0.89</v>
      </c>
      <c r="L11">
        <v>1.7000000000000001E-2</v>
      </c>
      <c r="M11" s="1">
        <v>6.9994455000000006E-5</v>
      </c>
      <c r="N11" s="1">
        <v>0.26950657300000003</v>
      </c>
      <c r="O11" s="1">
        <v>9.4652552300000001E-4</v>
      </c>
      <c r="P11" s="1">
        <v>2.5150787000000001E-7</v>
      </c>
      <c r="Q11" s="1">
        <v>1.6200547799999999E-11</v>
      </c>
      <c r="R11" s="1">
        <v>5.6825555599999999E-9</v>
      </c>
      <c r="S11" s="1">
        <v>1.6033424700000001E-12</v>
      </c>
      <c r="T11" t="s">
        <v>28</v>
      </c>
      <c r="U11" t="s">
        <v>29</v>
      </c>
      <c r="V11" t="s">
        <v>1047</v>
      </c>
      <c r="W11" t="s">
        <v>5762</v>
      </c>
      <c r="X11" t="s">
        <v>29</v>
      </c>
      <c r="Y11">
        <f t="shared" si="1"/>
        <v>1.4010000000002947</v>
      </c>
      <c r="Z11" s="4">
        <f t="shared" si="0"/>
        <v>6.4413681369095916E-3</v>
      </c>
    </row>
    <row r="12" spans="1:26" x14ac:dyDescent="0.2">
      <c r="A12" s="6" t="s">
        <v>1072</v>
      </c>
      <c r="B12" t="s">
        <v>1073</v>
      </c>
      <c r="C12">
        <v>2458438.49234248</v>
      </c>
      <c r="D12">
        <v>2458438.4937521601</v>
      </c>
      <c r="E12" t="s">
        <v>1074</v>
      </c>
      <c r="F12" t="s">
        <v>1075</v>
      </c>
      <c r="G12">
        <v>2458438.49220359</v>
      </c>
      <c r="H12">
        <v>2458438.4923054399</v>
      </c>
      <c r="I12">
        <v>2209.2159999999999</v>
      </c>
      <c r="J12">
        <v>0.14299999999999999</v>
      </c>
      <c r="K12">
        <v>0.89</v>
      </c>
      <c r="L12">
        <v>8.0000000000000002E-3</v>
      </c>
      <c r="M12" s="1">
        <v>5.8860833700000002E-5</v>
      </c>
      <c r="N12" s="1">
        <v>0.26950511500000002</v>
      </c>
      <c r="O12" s="1">
        <v>9.4652587000000003E-4</v>
      </c>
      <c r="P12" s="1">
        <v>2.1233346900000001E-7</v>
      </c>
      <c r="Q12" s="1">
        <v>1.5364744800000001E-11</v>
      </c>
      <c r="R12" s="1">
        <v>5.609E-9</v>
      </c>
      <c r="S12" s="1">
        <v>2.3741027000000001E-12</v>
      </c>
      <c r="T12" t="s">
        <v>28</v>
      </c>
      <c r="U12" t="s">
        <v>29</v>
      </c>
      <c r="V12" t="s">
        <v>1047</v>
      </c>
      <c r="W12" t="s">
        <v>5762</v>
      </c>
      <c r="X12" t="s">
        <v>29</v>
      </c>
      <c r="Y12">
        <f t="shared" si="1"/>
        <v>1.8999999999778083E-2</v>
      </c>
      <c r="Z12" s="4">
        <f t="shared" si="0"/>
        <v>7.2361389244763857E-3</v>
      </c>
    </row>
    <row r="13" spans="1:26" x14ac:dyDescent="0.2">
      <c r="A13" s="6" t="s">
        <v>1076</v>
      </c>
      <c r="B13" t="s">
        <v>1077</v>
      </c>
      <c r="C13">
        <v>2458442.6397432899</v>
      </c>
      <c r="D13">
        <v>2458442.6411529202</v>
      </c>
      <c r="E13" t="s">
        <v>1078</v>
      </c>
      <c r="F13" t="s">
        <v>1079</v>
      </c>
      <c r="G13">
        <v>2458442.6396044102</v>
      </c>
      <c r="H13">
        <v>2458442.6397062601</v>
      </c>
      <c r="I13">
        <v>2209.8739999999998</v>
      </c>
      <c r="J13">
        <v>1E-3</v>
      </c>
      <c r="K13">
        <v>0.92800000000000005</v>
      </c>
      <c r="L13">
        <v>2E-3</v>
      </c>
      <c r="M13" s="1">
        <v>7.2583718700000005E-5</v>
      </c>
      <c r="N13" s="1">
        <v>0.26945542900000002</v>
      </c>
      <c r="O13" s="1">
        <v>9.4653770300000002E-4</v>
      </c>
      <c r="P13" s="1">
        <v>2.60448474E-7</v>
      </c>
      <c r="Q13" s="1">
        <v>1.7779255799999999E-11</v>
      </c>
      <c r="R13" s="1">
        <v>5.4778222200000004E-9</v>
      </c>
      <c r="S13" s="1">
        <v>1.3864422899999999E-12</v>
      </c>
      <c r="T13" t="s">
        <v>28</v>
      </c>
      <c r="U13" t="s">
        <v>29</v>
      </c>
      <c r="V13" t="s">
        <v>1080</v>
      </c>
      <c r="W13" t="s">
        <v>5762</v>
      </c>
      <c r="X13" t="s">
        <v>29</v>
      </c>
      <c r="Y13">
        <f t="shared" si="1"/>
        <v>0.65799999999990177</v>
      </c>
      <c r="Z13" s="4">
        <f t="shared" si="0"/>
        <v>6.8264004495568664E-3</v>
      </c>
    </row>
    <row r="14" spans="1:26" x14ac:dyDescent="0.2">
      <c r="A14" s="6" t="s">
        <v>1081</v>
      </c>
      <c r="B14" t="s">
        <v>1082</v>
      </c>
      <c r="C14">
        <v>2458438.6004412998</v>
      </c>
      <c r="D14">
        <v>2458438.6018509902</v>
      </c>
      <c r="E14" t="s">
        <v>1083</v>
      </c>
      <c r="F14" t="s">
        <v>1084</v>
      </c>
      <c r="G14">
        <v>2458438.6003024098</v>
      </c>
      <c r="H14">
        <v>2458438.6004042602</v>
      </c>
      <c r="I14">
        <v>2211.433</v>
      </c>
      <c r="J14">
        <v>4.0000000000000001E-3</v>
      </c>
      <c r="K14">
        <v>0.89700000000000002</v>
      </c>
      <c r="L14">
        <v>7.0000000000000001E-3</v>
      </c>
      <c r="M14" s="1">
        <v>6.9603976700000002E-5</v>
      </c>
      <c r="N14" s="1">
        <v>0.26933758200000002</v>
      </c>
      <c r="O14" s="1">
        <v>9.4657150600000004E-4</v>
      </c>
      <c r="P14" s="1">
        <v>2.5030996700000001E-7</v>
      </c>
      <c r="Q14" s="1">
        <v>1.5752632799999999E-9</v>
      </c>
      <c r="R14" s="1">
        <v>5.6907777800000001E-9</v>
      </c>
      <c r="S14" s="1">
        <v>2.1520485899999998E-12</v>
      </c>
      <c r="T14" t="s">
        <v>28</v>
      </c>
      <c r="U14" t="s">
        <v>29</v>
      </c>
      <c r="V14" t="s">
        <v>1047</v>
      </c>
      <c r="W14" t="s">
        <v>5762</v>
      </c>
      <c r="X14" t="s">
        <v>29</v>
      </c>
      <c r="Y14">
        <f t="shared" si="1"/>
        <v>1.5590000000001965</v>
      </c>
      <c r="Z14" s="4">
        <f t="shared" si="0"/>
        <v>0.62932503203118551</v>
      </c>
    </row>
    <row r="15" spans="1:26" x14ac:dyDescent="0.2">
      <c r="A15" s="6" t="s">
        <v>1085</v>
      </c>
      <c r="B15" t="s">
        <v>1086</v>
      </c>
      <c r="C15">
        <v>2458438.493979</v>
      </c>
      <c r="D15">
        <v>2458438.4953886801</v>
      </c>
      <c r="E15" t="s">
        <v>1087</v>
      </c>
      <c r="F15" t="s">
        <v>1088</v>
      </c>
      <c r="G15">
        <v>2458438.4938401198</v>
      </c>
      <c r="H15">
        <v>2458438.4939419599</v>
      </c>
      <c r="I15">
        <v>2211.5070000000001</v>
      </c>
      <c r="J15">
        <v>5.1999999999999998E-2</v>
      </c>
      <c r="K15">
        <v>0.89400000000000002</v>
      </c>
      <c r="L15">
        <v>8.0000000000000002E-3</v>
      </c>
      <c r="M15" s="1">
        <v>5.88263349E-5</v>
      </c>
      <c r="N15" s="1">
        <v>0.26933197800000003</v>
      </c>
      <c r="O15" s="1">
        <v>9.4657313800000002E-4</v>
      </c>
      <c r="P15" s="1">
        <v>2.12324398E-7</v>
      </c>
      <c r="Q15" s="1">
        <v>1.4833514999999999E-11</v>
      </c>
      <c r="R15" s="1">
        <v>5.5779555600000001E-9</v>
      </c>
      <c r="S15" s="1">
        <v>4.8755212100000002E-12</v>
      </c>
      <c r="T15" t="s">
        <v>28</v>
      </c>
      <c r="U15" t="s">
        <v>29</v>
      </c>
      <c r="V15" t="s">
        <v>1047</v>
      </c>
      <c r="W15" t="s">
        <v>5762</v>
      </c>
      <c r="X15" t="s">
        <v>29</v>
      </c>
      <c r="Y15">
        <f t="shared" si="1"/>
        <v>7.4000000000069122E-2</v>
      </c>
      <c r="Z15" s="4">
        <f t="shared" si="0"/>
        <v>6.9862508217261015E-3</v>
      </c>
    </row>
    <row r="16" spans="1:26" x14ac:dyDescent="0.2">
      <c r="A16" s="6" t="s">
        <v>1089</v>
      </c>
      <c r="B16" t="s">
        <v>1090</v>
      </c>
      <c r="C16">
        <v>2458442.6413820698</v>
      </c>
      <c r="D16">
        <v>2458442.6428079</v>
      </c>
      <c r="E16" t="s">
        <v>1091</v>
      </c>
      <c r="F16" t="s">
        <v>1092</v>
      </c>
      <c r="G16">
        <v>2458442.64124319</v>
      </c>
      <c r="H16">
        <v>2458442.6413450399</v>
      </c>
      <c r="I16">
        <v>2212.0430000000001</v>
      </c>
      <c r="J16">
        <v>3.5000000000000003E-2</v>
      </c>
      <c r="K16">
        <v>0.98599999999999999</v>
      </c>
      <c r="L16">
        <v>4.0000000000000001E-3</v>
      </c>
      <c r="M16" s="1">
        <v>7.2537785799999994E-5</v>
      </c>
      <c r="N16" s="1">
        <v>0.269291483</v>
      </c>
      <c r="O16" s="1">
        <v>9.4658492799999997E-4</v>
      </c>
      <c r="P16" s="1">
        <v>2.6044677100000002E-7</v>
      </c>
      <c r="Q16" s="1">
        <v>1.5575058E-11</v>
      </c>
      <c r="R16" s="1">
        <v>5.4696222200000004E-9</v>
      </c>
      <c r="S16" s="1">
        <v>1.74888132E-12</v>
      </c>
      <c r="T16" t="s">
        <v>28</v>
      </c>
      <c r="U16" t="s">
        <v>29</v>
      </c>
      <c r="V16" t="s">
        <v>1080</v>
      </c>
      <c r="W16" t="s">
        <v>5762</v>
      </c>
      <c r="X16" t="s">
        <v>29</v>
      </c>
      <c r="Y16">
        <f t="shared" si="1"/>
        <v>0.53600000000005821</v>
      </c>
      <c r="Z16" s="4">
        <f t="shared" si="0"/>
        <v>5.9801309650331577E-3</v>
      </c>
    </row>
    <row r="17" spans="1:26" x14ac:dyDescent="0.2">
      <c r="A17" s="6" t="s">
        <v>1093</v>
      </c>
      <c r="B17" t="s">
        <v>1094</v>
      </c>
      <c r="C17">
        <v>2458438.6020778399</v>
      </c>
      <c r="D17">
        <v>2458438.6034876299</v>
      </c>
      <c r="E17" t="s">
        <v>1095</v>
      </c>
      <c r="F17" t="s">
        <v>1096</v>
      </c>
      <c r="G17">
        <v>2458438.6019389499</v>
      </c>
      <c r="H17">
        <v>2458438.6020407998</v>
      </c>
      <c r="I17">
        <v>2213.3710000000001</v>
      </c>
      <c r="J17">
        <v>0.20499999999999999</v>
      </c>
      <c r="K17">
        <v>0.88200000000000001</v>
      </c>
      <c r="L17">
        <v>6.0000000000000001E-3</v>
      </c>
      <c r="M17" s="1">
        <v>6.9908394700000001E-5</v>
      </c>
      <c r="N17" s="1">
        <v>0.26919109800000002</v>
      </c>
      <c r="O17" s="1">
        <v>9.4661415399999995E-4</v>
      </c>
      <c r="P17" s="1">
        <v>2.5150157499999999E-7</v>
      </c>
      <c r="Q17" s="1">
        <v>1.7455034E-11</v>
      </c>
      <c r="R17" s="1">
        <v>5.6677555600000004E-9</v>
      </c>
      <c r="S17" s="1">
        <v>1.55440073E-12</v>
      </c>
      <c r="T17" t="s">
        <v>28</v>
      </c>
      <c r="U17" t="s">
        <v>29</v>
      </c>
      <c r="V17" t="s">
        <v>1047</v>
      </c>
      <c r="W17" t="s">
        <v>5762</v>
      </c>
      <c r="X17" t="s">
        <v>29</v>
      </c>
      <c r="Y17">
        <f t="shared" si="1"/>
        <v>1.3279999999999745</v>
      </c>
      <c r="Z17" s="4">
        <f t="shared" si="0"/>
        <v>6.9403279084832769E-3</v>
      </c>
    </row>
    <row r="18" spans="1:26" x14ac:dyDescent="0.2">
      <c r="A18" s="6" t="s">
        <v>1097</v>
      </c>
      <c r="B18" t="s">
        <v>1098</v>
      </c>
      <c r="C18">
        <v>2458438.49561784</v>
      </c>
      <c r="D18">
        <v>2458438.4970275201</v>
      </c>
      <c r="E18" t="s">
        <v>1099</v>
      </c>
      <c r="F18" t="s">
        <v>1100</v>
      </c>
      <c r="G18">
        <v>2458438.4954789602</v>
      </c>
      <c r="H18">
        <v>2458438.4955808101</v>
      </c>
      <c r="I18">
        <v>2213.71</v>
      </c>
      <c r="J18">
        <v>0.193</v>
      </c>
      <c r="K18">
        <v>0.89</v>
      </c>
      <c r="L18">
        <v>4.0000000000000001E-3</v>
      </c>
      <c r="M18" s="1">
        <v>5.8779059599999999E-5</v>
      </c>
      <c r="N18" s="1">
        <v>0.26916551700000002</v>
      </c>
      <c r="O18" s="1">
        <v>9.4662160200000001E-4</v>
      </c>
      <c r="P18" s="1">
        <v>2.1233212099999999E-7</v>
      </c>
      <c r="Q18" s="1">
        <v>1.46685898E-11</v>
      </c>
      <c r="R18" s="1">
        <v>5.61348889E-9</v>
      </c>
      <c r="S18" s="1">
        <v>1.54658307E-12</v>
      </c>
      <c r="T18" t="s">
        <v>28</v>
      </c>
      <c r="U18" t="s">
        <v>29</v>
      </c>
      <c r="V18" t="s">
        <v>1047</v>
      </c>
      <c r="W18" t="s">
        <v>5762</v>
      </c>
      <c r="X18" t="s">
        <v>29</v>
      </c>
      <c r="Y18">
        <f t="shared" si="1"/>
        <v>0.33899999999994179</v>
      </c>
      <c r="Z18" s="4">
        <f t="shared" si="0"/>
        <v>6.9083234938344534E-3</v>
      </c>
    </row>
    <row r="19" spans="1:26" x14ac:dyDescent="0.2">
      <c r="A19" s="6" t="s">
        <v>1101</v>
      </c>
      <c r="B19" t="s">
        <v>1102</v>
      </c>
      <c r="C19">
        <v>2458438.6037167902</v>
      </c>
      <c r="D19">
        <v>2458438.6051264699</v>
      </c>
      <c r="E19" t="s">
        <v>1103</v>
      </c>
      <c r="F19" t="s">
        <v>1104</v>
      </c>
      <c r="G19">
        <v>2458438.6035779002</v>
      </c>
      <c r="H19">
        <v>2458438.6036797501</v>
      </c>
      <c r="I19">
        <v>2215.5920000000001</v>
      </c>
      <c r="J19">
        <v>1E-3</v>
      </c>
      <c r="K19">
        <v>0.875</v>
      </c>
      <c r="L19">
        <v>5.0000000000000001E-3</v>
      </c>
      <c r="M19" s="1">
        <v>6.9859350099999999E-5</v>
      </c>
      <c r="N19" s="1">
        <v>0.26903163099999999</v>
      </c>
      <c r="O19" s="1">
        <v>9.4666300600000002E-4</v>
      </c>
      <c r="P19" s="1">
        <v>2.5150498699999998E-7</v>
      </c>
      <c r="Q19" s="1">
        <v>1.4249932700000001E-11</v>
      </c>
      <c r="R19" s="1">
        <v>5.68533333E-9</v>
      </c>
      <c r="S19" s="1">
        <v>1.2792042999999999E-12</v>
      </c>
      <c r="T19" t="s">
        <v>28</v>
      </c>
      <c r="U19" t="s">
        <v>29</v>
      </c>
      <c r="V19" t="s">
        <v>1047</v>
      </c>
      <c r="W19" t="s">
        <v>5762</v>
      </c>
      <c r="X19" t="s">
        <v>29</v>
      </c>
      <c r="Y19">
        <f t="shared" si="1"/>
        <v>1.8820000000000618</v>
      </c>
      <c r="Z19" s="4">
        <f t="shared" si="0"/>
        <v>5.6658648681188984E-3</v>
      </c>
    </row>
    <row r="20" spans="1:26" x14ac:dyDescent="0.2">
      <c r="A20" s="6" t="s">
        <v>1105</v>
      </c>
      <c r="B20" t="s">
        <v>1106</v>
      </c>
      <c r="C20">
        <v>2458438.4972543698</v>
      </c>
      <c r="D20">
        <v>2458438.49867563</v>
      </c>
      <c r="E20" t="s">
        <v>1107</v>
      </c>
      <c r="F20" t="s">
        <v>1108</v>
      </c>
      <c r="G20">
        <v>2458438.49711549</v>
      </c>
      <c r="H20">
        <v>2458438.4972173399</v>
      </c>
      <c r="I20">
        <v>2215.759</v>
      </c>
      <c r="J20">
        <v>1E-3</v>
      </c>
      <c r="K20">
        <v>0.89400000000000002</v>
      </c>
      <c r="L20">
        <v>4.0000000000000001E-3</v>
      </c>
      <c r="M20" s="1">
        <v>5.8745717599999998E-5</v>
      </c>
      <c r="N20" s="1">
        <v>0.26902129299999999</v>
      </c>
      <c r="O20" s="1">
        <v>9.4666669400000002E-4</v>
      </c>
      <c r="P20" s="1">
        <v>2.12337868E-7</v>
      </c>
      <c r="Q20" s="1">
        <v>1.38254788E-11</v>
      </c>
      <c r="R20" s="1">
        <v>5.6158888899999999E-9</v>
      </c>
      <c r="S20" s="1">
        <v>2.0694995199999999E-12</v>
      </c>
      <c r="T20" t="s">
        <v>28</v>
      </c>
      <c r="U20" t="s">
        <v>29</v>
      </c>
      <c r="V20" t="s">
        <v>1047</v>
      </c>
      <c r="W20" t="s">
        <v>5762</v>
      </c>
      <c r="X20" t="s">
        <v>29</v>
      </c>
      <c r="Y20">
        <f t="shared" si="1"/>
        <v>0.16699999999991633</v>
      </c>
      <c r="Z20" s="4">
        <f t="shared" si="0"/>
        <v>6.5110754526366442E-3</v>
      </c>
    </row>
    <row r="21" spans="1:26" x14ac:dyDescent="0.2">
      <c r="A21" s="6" t="s">
        <v>1109</v>
      </c>
      <c r="B21" t="s">
        <v>1110</v>
      </c>
      <c r="C21">
        <v>2458438.6053533098</v>
      </c>
      <c r="D21">
        <v>2458438.6067630001</v>
      </c>
      <c r="E21" t="s">
        <v>1111</v>
      </c>
      <c r="F21" t="s">
        <v>1112</v>
      </c>
      <c r="G21">
        <v>2458438.6052144198</v>
      </c>
      <c r="H21">
        <v>2458438.6053162701</v>
      </c>
      <c r="I21">
        <v>2217.4749999999999</v>
      </c>
      <c r="J21">
        <v>0.17299999999999999</v>
      </c>
      <c r="K21">
        <v>0.89</v>
      </c>
      <c r="L21">
        <v>5.0000000000000001E-3</v>
      </c>
      <c r="M21" s="1">
        <v>6.9831651899999995E-5</v>
      </c>
      <c r="N21" s="1">
        <v>0.26891543699999998</v>
      </c>
      <c r="O21" s="1">
        <v>9.4670445599999995E-4</v>
      </c>
      <c r="P21" s="1">
        <v>2.51543082E-7</v>
      </c>
      <c r="Q21" s="1">
        <v>1.27873797E-11</v>
      </c>
      <c r="R21" s="1">
        <v>5.7039555599999999E-9</v>
      </c>
      <c r="S21" s="1">
        <v>1.7958988100000001E-12</v>
      </c>
      <c r="T21" t="s">
        <v>28</v>
      </c>
      <c r="U21" t="s">
        <v>29</v>
      </c>
      <c r="V21" t="s">
        <v>1047</v>
      </c>
      <c r="W21" t="s">
        <v>5762</v>
      </c>
      <c r="X21" t="s">
        <v>29</v>
      </c>
      <c r="Y21">
        <f t="shared" si="1"/>
        <v>1.7159999999998945</v>
      </c>
      <c r="Z21" s="4">
        <f t="shared" si="0"/>
        <v>5.0835743914436097E-3</v>
      </c>
    </row>
    <row r="22" spans="1:26" x14ac:dyDescent="0.2">
      <c r="A22" s="6" t="s">
        <v>1113</v>
      </c>
      <c r="B22" t="s">
        <v>1114</v>
      </c>
      <c r="C22">
        <v>2458438.4988932102</v>
      </c>
      <c r="D22">
        <v>2458438.5003028898</v>
      </c>
      <c r="E22" t="s">
        <v>1115</v>
      </c>
      <c r="F22" t="s">
        <v>1116</v>
      </c>
      <c r="G22">
        <v>2458438.49875433</v>
      </c>
      <c r="H22">
        <v>2458438.4988561799</v>
      </c>
      <c r="I22">
        <v>2217.5230000000001</v>
      </c>
      <c r="J22">
        <v>6.5000000000000002E-2</v>
      </c>
      <c r="K22">
        <v>0.89800000000000002</v>
      </c>
      <c r="L22">
        <v>4.0000000000000001E-3</v>
      </c>
      <c r="M22" s="1">
        <v>5.8720352000000003E-5</v>
      </c>
      <c r="N22" s="1">
        <v>0.26891247899999998</v>
      </c>
      <c r="O22" s="1">
        <v>9.4670551099999996E-4</v>
      </c>
      <c r="P22" s="1">
        <v>2.1233398700000001E-7</v>
      </c>
      <c r="Q22" s="1">
        <v>1.28955572E-11</v>
      </c>
      <c r="R22" s="1">
        <v>5.6091777799999999E-9</v>
      </c>
      <c r="S22" s="1">
        <v>1.6554165799999999E-12</v>
      </c>
      <c r="T22" t="s">
        <v>28</v>
      </c>
      <c r="U22" t="s">
        <v>29</v>
      </c>
      <c r="V22" t="s">
        <v>1047</v>
      </c>
      <c r="W22" t="s">
        <v>5762</v>
      </c>
      <c r="X22" t="s">
        <v>29</v>
      </c>
      <c r="Y22">
        <f t="shared" ref="Y22:Y115" si="2">I22-I21</f>
        <v>4.8000000000229193E-2</v>
      </c>
      <c r="Z22" s="4">
        <f t="shared" ref="Z22:Z115" si="3">Q22/P22*100</f>
        <v>6.0732421512906453E-3</v>
      </c>
    </row>
    <row r="23" spans="1:26" x14ac:dyDescent="0.2">
      <c r="A23" s="6" t="s">
        <v>1117</v>
      </c>
      <c r="B23" t="s">
        <v>1118</v>
      </c>
      <c r="C23">
        <v>2458442.6443222701</v>
      </c>
      <c r="D23">
        <v>2458442.6457318901</v>
      </c>
      <c r="E23" t="s">
        <v>1119</v>
      </c>
      <c r="F23" t="s">
        <v>1120</v>
      </c>
      <c r="G23">
        <v>2458442.6441833898</v>
      </c>
      <c r="H23">
        <v>2458442.64428523</v>
      </c>
      <c r="I23">
        <v>2217.5349999999999</v>
      </c>
      <c r="J23">
        <v>0.109</v>
      </c>
      <c r="K23">
        <v>0.95</v>
      </c>
      <c r="L23">
        <v>1.2E-2</v>
      </c>
      <c r="M23" s="1">
        <v>8.6810959500000005E-5</v>
      </c>
      <c r="N23" s="1">
        <v>0.268911762</v>
      </c>
      <c r="O23" s="1">
        <v>9.4670576700000002E-4</v>
      </c>
      <c r="P23" s="1">
        <v>3.1108526599999999E-7</v>
      </c>
      <c r="Q23" s="1">
        <v>1.98862519E-11</v>
      </c>
      <c r="R23" s="1">
        <v>5.4666666700000004E-9</v>
      </c>
      <c r="S23" s="1">
        <v>1.96561348E-12</v>
      </c>
      <c r="T23" t="s">
        <v>28</v>
      </c>
      <c r="U23" t="s">
        <v>29</v>
      </c>
      <c r="V23" t="s">
        <v>1080</v>
      </c>
      <c r="W23" t="s">
        <v>5762</v>
      </c>
      <c r="X23" t="s">
        <v>29</v>
      </c>
      <c r="Y23">
        <f t="shared" si="2"/>
        <v>1.1999999999716238E-2</v>
      </c>
      <c r="Z23" s="4">
        <f t="shared" si="3"/>
        <v>6.392540590463066E-3</v>
      </c>
    </row>
    <row r="24" spans="1:26" x14ac:dyDescent="0.2">
      <c r="A24" s="6" t="s">
        <v>1121</v>
      </c>
      <c r="B24" t="s">
        <v>1122</v>
      </c>
      <c r="C24">
        <v>2458442.6484194398</v>
      </c>
      <c r="D24">
        <v>2458442.6487066899</v>
      </c>
      <c r="E24" t="s">
        <v>1123</v>
      </c>
      <c r="F24" t="s">
        <v>1124</v>
      </c>
      <c r="G24">
        <v>2458442.64828056</v>
      </c>
      <c r="H24">
        <v>2458442.6483824099</v>
      </c>
      <c r="I24">
        <v>2217.6770000000001</v>
      </c>
      <c r="J24">
        <v>7.0000000000000001E-3</v>
      </c>
      <c r="K24">
        <v>0.94699999999999995</v>
      </c>
      <c r="L24">
        <v>6.0000000000000001E-3</v>
      </c>
      <c r="M24" s="1">
        <v>8.6811591800000002E-5</v>
      </c>
      <c r="N24" s="1">
        <v>0.26890298099999999</v>
      </c>
      <c r="O24" s="1">
        <v>9.4670889899999998E-4</v>
      </c>
      <c r="P24" s="1">
        <v>3.11104328E-7</v>
      </c>
      <c r="Q24" s="1">
        <v>4.2857185199999998E-11</v>
      </c>
      <c r="R24" s="1">
        <v>5.4725111099999999E-9</v>
      </c>
      <c r="S24" s="1">
        <v>3.7332792200000001E-12</v>
      </c>
      <c r="T24" t="s">
        <v>28</v>
      </c>
      <c r="U24" t="s">
        <v>29</v>
      </c>
      <c r="V24" t="s">
        <v>1080</v>
      </c>
      <c r="W24" t="s">
        <v>5762</v>
      </c>
      <c r="X24" t="s">
        <v>29</v>
      </c>
      <c r="Y24">
        <f t="shared" si="2"/>
        <v>0.14200000000028012</v>
      </c>
      <c r="Z24" s="4">
        <f t="shared" si="3"/>
        <v>1.3775824166612044E-2</v>
      </c>
    </row>
    <row r="25" spans="1:26" x14ac:dyDescent="0.2">
      <c r="A25" s="6" t="s">
        <v>1125</v>
      </c>
      <c r="B25" t="s">
        <v>1126</v>
      </c>
      <c r="C25">
        <v>2458442.65421871</v>
      </c>
      <c r="D25">
        <v>2458442.6556399101</v>
      </c>
      <c r="E25" t="s">
        <v>1127</v>
      </c>
      <c r="F25" t="s">
        <v>1128</v>
      </c>
      <c r="G25">
        <v>2458442.6540797101</v>
      </c>
      <c r="H25">
        <v>2458442.6541816699</v>
      </c>
      <c r="I25">
        <v>2217.7080000000001</v>
      </c>
      <c r="J25">
        <v>6.0000000000000001E-3</v>
      </c>
      <c r="K25">
        <v>0.97699999999999998</v>
      </c>
      <c r="L25">
        <v>6.0000000000000001E-3</v>
      </c>
      <c r="M25" s="1">
        <v>8.68080637E-5</v>
      </c>
      <c r="N25" s="1">
        <v>0.26890109800000001</v>
      </c>
      <c r="O25" s="1">
        <v>9.46709571E-4</v>
      </c>
      <c r="P25" s="1">
        <v>3.1108899699999998E-7</v>
      </c>
      <c r="Q25" s="1">
        <v>4.0127402800000001E-11</v>
      </c>
      <c r="R25" s="1">
        <v>5.4672444399999998E-9</v>
      </c>
      <c r="S25" s="1">
        <v>2.2172418900000002E-12</v>
      </c>
      <c r="T25" t="s">
        <v>28</v>
      </c>
      <c r="U25" t="s">
        <v>29</v>
      </c>
      <c r="V25" t="s">
        <v>1080</v>
      </c>
      <c r="W25" t="s">
        <v>5762</v>
      </c>
      <c r="X25" t="s">
        <v>29</v>
      </c>
      <c r="Y25">
        <f t="shared" si="2"/>
        <v>3.0999999999949068E-2</v>
      </c>
      <c r="Z25" s="4">
        <f t="shared" si="3"/>
        <v>1.2899010632638996E-2</v>
      </c>
    </row>
    <row r="26" spans="1:26" x14ac:dyDescent="0.2">
      <c r="A26" s="6" t="s">
        <v>1129</v>
      </c>
      <c r="B26" t="s">
        <v>1130</v>
      </c>
      <c r="C26">
        <v>2458442.6525821299</v>
      </c>
      <c r="D26">
        <v>2458442.6539917602</v>
      </c>
      <c r="E26" t="s">
        <v>1131</v>
      </c>
      <c r="F26" t="s">
        <v>1132</v>
      </c>
      <c r="G26">
        <v>2458442.6524432502</v>
      </c>
      <c r="H26">
        <v>2458442.6525450898</v>
      </c>
      <c r="I26">
        <v>2217.7130000000002</v>
      </c>
      <c r="J26">
        <v>1E-3</v>
      </c>
      <c r="K26">
        <v>0.96499999999999997</v>
      </c>
      <c r="L26">
        <v>3.0000000000000001E-3</v>
      </c>
      <c r="M26" s="1">
        <v>8.6811240299999997E-5</v>
      </c>
      <c r="N26" s="1">
        <v>0.26890080799999999</v>
      </c>
      <c r="O26" s="1">
        <v>9.4670967500000002E-4</v>
      </c>
      <c r="P26" s="1">
        <v>3.1108963300000001E-7</v>
      </c>
      <c r="Q26" s="1">
        <v>1.8754911500000001E-11</v>
      </c>
      <c r="R26" s="1">
        <v>5.4563333300000001E-9</v>
      </c>
      <c r="S26" s="1">
        <v>3.0226418299999998E-12</v>
      </c>
      <c r="T26" t="s">
        <v>28</v>
      </c>
      <c r="U26" t="s">
        <v>29</v>
      </c>
      <c r="V26" t="s">
        <v>1080</v>
      </c>
      <c r="W26" t="s">
        <v>5762</v>
      </c>
      <c r="X26" t="s">
        <v>29</v>
      </c>
      <c r="Y26">
        <f t="shared" si="2"/>
        <v>5.0000000001091394E-3</v>
      </c>
      <c r="Z26" s="4">
        <f t="shared" si="3"/>
        <v>6.0287806183499538E-3</v>
      </c>
    </row>
    <row r="27" spans="1:26" x14ac:dyDescent="0.2">
      <c r="A27" s="6" t="s">
        <v>1133</v>
      </c>
      <c r="B27" t="s">
        <v>1134</v>
      </c>
      <c r="C27">
        <v>2458438.6069921702</v>
      </c>
      <c r="D27">
        <v>2458438.6084018401</v>
      </c>
      <c r="E27" t="s">
        <v>1135</v>
      </c>
      <c r="F27" t="s">
        <v>1136</v>
      </c>
      <c r="G27">
        <v>2458438.60685327</v>
      </c>
      <c r="H27">
        <v>2458438.6069551199</v>
      </c>
      <c r="I27">
        <v>2219.8209999999999</v>
      </c>
      <c r="J27">
        <v>4.2999999999999997E-2</v>
      </c>
      <c r="K27">
        <v>0.89800000000000002</v>
      </c>
      <c r="L27">
        <v>4.0000000000000001E-3</v>
      </c>
      <c r="M27" s="1">
        <v>6.9795943200000001E-5</v>
      </c>
      <c r="N27" s="1">
        <v>0.26877075299999997</v>
      </c>
      <c r="O27" s="1">
        <v>9.4675606900000004E-4</v>
      </c>
      <c r="P27" s="1">
        <v>2.5155344600000001E-7</v>
      </c>
      <c r="Q27" s="1">
        <v>1.5901829100000001E-11</v>
      </c>
      <c r="R27" s="1">
        <v>5.6943555600000002E-9</v>
      </c>
      <c r="S27" s="1">
        <v>6.15391803E-12</v>
      </c>
      <c r="T27" t="s">
        <v>28</v>
      </c>
      <c r="U27" t="s">
        <v>29</v>
      </c>
      <c r="V27" t="s">
        <v>1047</v>
      </c>
      <c r="W27" t="s">
        <v>5762</v>
      </c>
      <c r="X27" t="s">
        <v>29</v>
      </c>
      <c r="Y27">
        <f t="shared" si="2"/>
        <v>2.1079999999997199</v>
      </c>
      <c r="Z27" s="4">
        <f t="shared" si="3"/>
        <v>6.3214515057766285E-3</v>
      </c>
    </row>
    <row r="28" spans="1:26" x14ac:dyDescent="0.2">
      <c r="A28" s="6" t="s">
        <v>1137</v>
      </c>
      <c r="B28" t="s">
        <v>1138</v>
      </c>
      <c r="C28">
        <v>2458438.50052974</v>
      </c>
      <c r="D28">
        <v>2458438.5019394201</v>
      </c>
      <c r="E28" t="s">
        <v>1139</v>
      </c>
      <c r="F28" t="s">
        <v>1140</v>
      </c>
      <c r="G28">
        <v>2458438.50039085</v>
      </c>
      <c r="H28">
        <v>2458438.5004926999</v>
      </c>
      <c r="I28">
        <v>2219.9549999999999</v>
      </c>
      <c r="J28">
        <v>0.17899999999999999</v>
      </c>
      <c r="K28">
        <v>0.9</v>
      </c>
      <c r="L28">
        <v>4.0000000000000001E-3</v>
      </c>
      <c r="M28" s="1">
        <v>5.8683025599999998E-5</v>
      </c>
      <c r="N28" s="1">
        <v>0.26876250299999999</v>
      </c>
      <c r="O28" s="1">
        <v>9.4675901199999999E-4</v>
      </c>
      <c r="P28" s="1">
        <v>2.1232956699999999E-7</v>
      </c>
      <c r="Q28" s="1">
        <v>1.2978050500000001E-11</v>
      </c>
      <c r="R28" s="1">
        <v>5.6092E-9</v>
      </c>
      <c r="S28" s="1">
        <v>2.5637330699999999E-12</v>
      </c>
      <c r="T28" t="s">
        <v>28</v>
      </c>
      <c r="U28" t="s">
        <v>29</v>
      </c>
      <c r="V28" t="s">
        <v>1047</v>
      </c>
      <c r="W28" t="s">
        <v>5762</v>
      </c>
      <c r="X28" t="s">
        <v>29</v>
      </c>
      <c r="Y28">
        <f t="shared" si="2"/>
        <v>0.13400000000001455</v>
      </c>
      <c r="Z28" s="4">
        <f t="shared" si="3"/>
        <v>6.1122201129906704E-3</v>
      </c>
    </row>
    <row r="29" spans="1:26" x14ac:dyDescent="0.2">
      <c r="A29" s="6" t="s">
        <v>1141</v>
      </c>
      <c r="B29" t="s">
        <v>1142</v>
      </c>
      <c r="C29">
        <v>2458438.50216858</v>
      </c>
      <c r="D29">
        <v>2458438.5035782601</v>
      </c>
      <c r="E29" t="s">
        <v>1143</v>
      </c>
      <c r="F29" t="s">
        <v>1144</v>
      </c>
      <c r="G29">
        <v>2458438.50202969</v>
      </c>
      <c r="H29">
        <v>2458438.5021315399</v>
      </c>
      <c r="I29">
        <v>2221.37</v>
      </c>
      <c r="J29">
        <v>4.9000000000000002E-2</v>
      </c>
      <c r="K29">
        <v>0.90900000000000003</v>
      </c>
      <c r="L29">
        <v>6.0000000000000001E-3</v>
      </c>
      <c r="M29" s="1">
        <v>5.86282511E-5</v>
      </c>
      <c r="N29" s="1">
        <v>0.26852152099999999</v>
      </c>
      <c r="O29" s="1">
        <v>9.4678466299999995E-4</v>
      </c>
      <c r="P29" s="1">
        <v>2.1233516200000001E-7</v>
      </c>
      <c r="Q29" s="1">
        <v>1.41694491E-11</v>
      </c>
      <c r="R29" s="1">
        <v>5.6167999999999999E-9</v>
      </c>
      <c r="S29" s="1">
        <v>1.3584750799999999E-12</v>
      </c>
      <c r="T29" t="s">
        <v>28</v>
      </c>
      <c r="U29" t="s">
        <v>29</v>
      </c>
      <c r="V29" t="s">
        <v>1047</v>
      </c>
      <c r="W29" t="s">
        <v>5762</v>
      </c>
      <c r="X29" t="s">
        <v>29</v>
      </c>
      <c r="Y29">
        <f t="shared" si="2"/>
        <v>1.4149999999999636</v>
      </c>
      <c r="Z29" s="4">
        <f t="shared" si="3"/>
        <v>6.6731524663823693E-3</v>
      </c>
    </row>
    <row r="30" spans="1:26" x14ac:dyDescent="0.2">
      <c r="A30" s="6" t="s">
        <v>1145</v>
      </c>
      <c r="B30" t="s">
        <v>1146</v>
      </c>
      <c r="C30">
        <v>2458438.6086287401</v>
      </c>
      <c r="D30">
        <v>2458438.6100383601</v>
      </c>
      <c r="E30" t="s">
        <v>1147</v>
      </c>
      <c r="F30" t="s">
        <v>1148</v>
      </c>
      <c r="G30">
        <v>2458438.6084897998</v>
      </c>
      <c r="H30">
        <v>2458438.6085916501</v>
      </c>
      <c r="I30">
        <v>2221.3910000000001</v>
      </c>
      <c r="J30">
        <v>0.04</v>
      </c>
      <c r="K30">
        <v>0.9</v>
      </c>
      <c r="L30">
        <v>0.01</v>
      </c>
      <c r="M30" s="1">
        <v>6.9730584100000001E-5</v>
      </c>
      <c r="N30" s="1">
        <v>0.26851736100000001</v>
      </c>
      <c r="O30" s="1">
        <v>9.4678504500000005E-4</v>
      </c>
      <c r="P30" s="1">
        <v>2.5155315600000001E-7</v>
      </c>
      <c r="Q30" s="1">
        <v>1.52669839E-11</v>
      </c>
      <c r="R30" s="1">
        <v>5.68497778E-9</v>
      </c>
      <c r="S30" s="1">
        <v>3.96856334E-12</v>
      </c>
      <c r="T30" t="s">
        <v>28</v>
      </c>
      <c r="U30" t="s">
        <v>29</v>
      </c>
      <c r="V30" t="s">
        <v>1047</v>
      </c>
      <c r="W30" t="s">
        <v>5762</v>
      </c>
      <c r="X30" t="s">
        <v>29</v>
      </c>
      <c r="Y30">
        <f t="shared" si="2"/>
        <v>2.1000000000185537E-2</v>
      </c>
      <c r="Z30" s="4">
        <f t="shared" si="3"/>
        <v>6.069088594539437E-3</v>
      </c>
    </row>
    <row r="31" spans="1:26" x14ac:dyDescent="0.2">
      <c r="A31" s="6" t="s">
        <v>1149</v>
      </c>
      <c r="B31" t="s">
        <v>1150</v>
      </c>
      <c r="C31">
        <v>2458438.61026752</v>
      </c>
      <c r="D31">
        <v>2458438.6116772001</v>
      </c>
      <c r="E31" t="s">
        <v>1151</v>
      </c>
      <c r="F31" t="s">
        <v>1152</v>
      </c>
      <c r="G31">
        <v>2458438.6101286402</v>
      </c>
      <c r="H31">
        <v>2458438.6102304901</v>
      </c>
      <c r="I31">
        <v>2223.152</v>
      </c>
      <c r="J31">
        <v>0.15</v>
      </c>
      <c r="K31">
        <v>0.89100000000000001</v>
      </c>
      <c r="L31">
        <v>5.0000000000000001E-3</v>
      </c>
      <c r="M31" s="1">
        <v>6.9638972399999998E-5</v>
      </c>
      <c r="N31" s="1">
        <v>0.26817295200000002</v>
      </c>
      <c r="O31" s="1">
        <v>9.4681673499999995E-4</v>
      </c>
      <c r="P31" s="1">
        <v>2.5155506900000002E-7</v>
      </c>
      <c r="Q31" s="1">
        <v>1.6608953000000001E-11</v>
      </c>
      <c r="R31" s="1">
        <v>5.6863333300000003E-9</v>
      </c>
      <c r="S31" s="1">
        <v>1.4924050099999999E-12</v>
      </c>
      <c r="T31" t="s">
        <v>28</v>
      </c>
      <c r="U31" t="s">
        <v>29</v>
      </c>
      <c r="V31" t="s">
        <v>1047</v>
      </c>
      <c r="W31" t="s">
        <v>5762</v>
      </c>
      <c r="X31" t="s">
        <v>29</v>
      </c>
      <c r="Y31">
        <f t="shared" si="2"/>
        <v>1.7609999999999673</v>
      </c>
      <c r="Z31" s="4">
        <f t="shared" si="3"/>
        <v>6.6025117545931858E-3</v>
      </c>
    </row>
    <row r="32" spans="1:26" x14ac:dyDescent="0.2">
      <c r="A32" s="6" t="s">
        <v>1153</v>
      </c>
      <c r="B32" t="s">
        <v>1154</v>
      </c>
      <c r="C32">
        <v>2458438.5038051</v>
      </c>
      <c r="D32">
        <v>2458438.5052148998</v>
      </c>
      <c r="E32" t="s">
        <v>1155</v>
      </c>
      <c r="F32" t="s">
        <v>1156</v>
      </c>
      <c r="G32">
        <v>2458438.5036662202</v>
      </c>
      <c r="H32">
        <v>2458438.5037680701</v>
      </c>
      <c r="I32">
        <v>2223.3879999999999</v>
      </c>
      <c r="J32">
        <v>1E-3</v>
      </c>
      <c r="K32">
        <v>0.91500000000000004</v>
      </c>
      <c r="L32">
        <v>3.0000000000000001E-3</v>
      </c>
      <c r="M32" s="1">
        <v>5.8541874699999999E-5</v>
      </c>
      <c r="N32" s="1">
        <v>0.26812674800000003</v>
      </c>
      <c r="O32" s="1">
        <v>9.4682098599999998E-4</v>
      </c>
      <c r="P32" s="1">
        <v>2.12333248E-7</v>
      </c>
      <c r="Q32" s="1">
        <v>1.31209869E-11</v>
      </c>
      <c r="R32" s="1">
        <v>5.6076000000000004E-9</v>
      </c>
      <c r="S32" s="1">
        <v>4.2820980400000001E-12</v>
      </c>
      <c r="T32" t="s">
        <v>28</v>
      </c>
      <c r="U32" t="s">
        <v>29</v>
      </c>
      <c r="V32" t="s">
        <v>1047</v>
      </c>
      <c r="W32" t="s">
        <v>5762</v>
      </c>
      <c r="X32" t="s">
        <v>29</v>
      </c>
      <c r="Y32">
        <f t="shared" si="2"/>
        <v>0.23599999999987631</v>
      </c>
      <c r="Z32" s="4">
        <f t="shared" si="3"/>
        <v>6.1794311647321472E-3</v>
      </c>
    </row>
    <row r="33" spans="1:26" x14ac:dyDescent="0.2">
      <c r="A33" s="6" t="s">
        <v>1157</v>
      </c>
      <c r="B33" t="s">
        <v>1158</v>
      </c>
      <c r="C33">
        <v>2458442.64595873</v>
      </c>
      <c r="D33">
        <v>2458442.6473868699</v>
      </c>
      <c r="E33" t="s">
        <v>1159</v>
      </c>
      <c r="F33" t="s">
        <v>1160</v>
      </c>
      <c r="G33">
        <v>2458442.6458198498</v>
      </c>
      <c r="H33">
        <v>2458442.6459217002</v>
      </c>
      <c r="I33">
        <v>2223.9459999999999</v>
      </c>
      <c r="J33">
        <v>1E-3</v>
      </c>
      <c r="K33">
        <v>0.97699999999999998</v>
      </c>
      <c r="L33">
        <v>2E-3</v>
      </c>
      <c r="M33" s="1">
        <v>8.6511898900000007E-5</v>
      </c>
      <c r="N33" s="1">
        <v>0.268017703</v>
      </c>
      <c r="O33" s="1">
        <v>9.4683101900000001E-4</v>
      </c>
      <c r="P33" s="1">
        <v>3.1108749399999998E-7</v>
      </c>
      <c r="Q33" s="1">
        <v>2.1306837399999999E-11</v>
      </c>
      <c r="R33" s="1">
        <v>5.4653333300000003E-9</v>
      </c>
      <c r="S33" s="1">
        <v>2.7716093099999998E-12</v>
      </c>
      <c r="T33" t="s">
        <v>28</v>
      </c>
      <c r="U33" t="s">
        <v>29</v>
      </c>
      <c r="V33" t="s">
        <v>1080</v>
      </c>
      <c r="W33" t="s">
        <v>5762</v>
      </c>
      <c r="X33" t="s">
        <v>29</v>
      </c>
      <c r="Y33">
        <f t="shared" si="2"/>
        <v>0.55799999999999272</v>
      </c>
      <c r="Z33" s="4">
        <f t="shared" si="3"/>
        <v>6.8491462405107159E-3</v>
      </c>
    </row>
    <row r="34" spans="1:26" x14ac:dyDescent="0.2">
      <c r="A34" s="6" t="s">
        <v>1161</v>
      </c>
      <c r="B34" t="s">
        <v>1162</v>
      </c>
      <c r="C34">
        <v>2458438.5054439502</v>
      </c>
      <c r="D34">
        <v>2458438.5068536298</v>
      </c>
      <c r="E34" t="s">
        <v>1163</v>
      </c>
      <c r="F34" t="s">
        <v>1164</v>
      </c>
      <c r="G34">
        <v>2458438.5053050602</v>
      </c>
      <c r="H34">
        <v>2458438.5054069101</v>
      </c>
      <c r="I34">
        <v>2225.4450000000002</v>
      </c>
      <c r="J34">
        <v>2E-3</v>
      </c>
      <c r="K34">
        <v>0.89800000000000002</v>
      </c>
      <c r="L34">
        <v>3.0000000000000001E-3</v>
      </c>
      <c r="M34" s="1">
        <v>5.8483444400000003E-5</v>
      </c>
      <c r="N34" s="1">
        <v>0.26785835000000002</v>
      </c>
      <c r="O34" s="1">
        <v>9.4685177500000001E-4</v>
      </c>
      <c r="P34" s="1">
        <v>2.1233106200000001E-7</v>
      </c>
      <c r="Q34" s="1">
        <v>1.5035460700000001E-11</v>
      </c>
      <c r="R34" s="1">
        <v>5.5980888900000003E-9</v>
      </c>
      <c r="S34" s="1">
        <v>1.22144144E-12</v>
      </c>
      <c r="T34" t="s">
        <v>28</v>
      </c>
      <c r="U34" t="s">
        <v>29</v>
      </c>
      <c r="V34" t="s">
        <v>1047</v>
      </c>
      <c r="W34" t="s">
        <v>5762</v>
      </c>
      <c r="X34" t="s">
        <v>29</v>
      </c>
      <c r="Y34">
        <f t="shared" si="2"/>
        <v>1.499000000000251</v>
      </c>
      <c r="Z34" s="4">
        <f t="shared" si="3"/>
        <v>7.0811404409591291E-3</v>
      </c>
    </row>
    <row r="35" spans="1:26" x14ac:dyDescent="0.2">
      <c r="A35" s="6" t="s">
        <v>1165</v>
      </c>
      <c r="B35" t="s">
        <v>1166</v>
      </c>
      <c r="C35">
        <v>2458438.6119040502</v>
      </c>
      <c r="D35">
        <v>2458438.6133137299</v>
      </c>
      <c r="E35" t="s">
        <v>1167</v>
      </c>
      <c r="F35" t="s">
        <v>1168</v>
      </c>
      <c r="G35">
        <v>2458438.61176517</v>
      </c>
      <c r="H35">
        <v>2458438.6118670199</v>
      </c>
      <c r="I35">
        <v>2225.4810000000002</v>
      </c>
      <c r="J35">
        <v>2E-3</v>
      </c>
      <c r="K35">
        <v>0.89700000000000002</v>
      </c>
      <c r="L35">
        <v>4.0000000000000001E-3</v>
      </c>
      <c r="M35" s="1">
        <v>6.9549816100000005E-5</v>
      </c>
      <c r="N35" s="1">
        <v>0.26785961899999999</v>
      </c>
      <c r="O35" s="1">
        <v>9.4685191799999998E-4</v>
      </c>
      <c r="P35" s="1">
        <v>2.5154602300000003E-7</v>
      </c>
      <c r="Q35" s="1">
        <v>1.6138444499999999E-11</v>
      </c>
      <c r="R35" s="1">
        <v>5.6956888899999996E-9</v>
      </c>
      <c r="S35" s="1">
        <v>2.4571067799999998E-12</v>
      </c>
      <c r="T35" t="s">
        <v>28</v>
      </c>
      <c r="U35" t="s">
        <v>29</v>
      </c>
      <c r="V35" t="s">
        <v>1047</v>
      </c>
      <c r="W35" t="s">
        <v>5762</v>
      </c>
      <c r="X35" t="s">
        <v>29</v>
      </c>
      <c r="Y35">
        <f t="shared" si="2"/>
        <v>3.6000000000058208E-2</v>
      </c>
      <c r="Z35" s="4">
        <f t="shared" si="3"/>
        <v>6.4157025054615933E-3</v>
      </c>
    </row>
    <row r="36" spans="1:26" x14ac:dyDescent="0.2">
      <c r="A36" s="6" t="s">
        <v>1169</v>
      </c>
      <c r="B36" t="s">
        <v>1170</v>
      </c>
      <c r="C36">
        <v>2458442.6650382299</v>
      </c>
      <c r="D36">
        <v>2458442.6664594398</v>
      </c>
      <c r="E36" t="s">
        <v>1171</v>
      </c>
      <c r="F36" t="s">
        <v>1172</v>
      </c>
      <c r="G36">
        <v>2458442.6648993599</v>
      </c>
      <c r="H36">
        <v>2458442.6650012</v>
      </c>
      <c r="I36">
        <v>2226.1149999999998</v>
      </c>
      <c r="J36">
        <v>1.4E-2</v>
      </c>
      <c r="K36">
        <v>0.99099999999999999</v>
      </c>
      <c r="L36">
        <v>1.2E-2</v>
      </c>
      <c r="M36" s="1">
        <v>7.1885192199999995E-5</v>
      </c>
      <c r="N36" s="1">
        <v>0.26788209200000002</v>
      </c>
      <c r="O36" s="1">
        <v>9.4685445900000002E-4</v>
      </c>
      <c r="P36" s="1">
        <v>2.59540086E-7</v>
      </c>
      <c r="Q36" s="1">
        <v>5.8984517800000003E-11</v>
      </c>
      <c r="R36" s="1">
        <v>5.4551111100000004E-9</v>
      </c>
      <c r="S36" s="1">
        <v>1.3352259300000001E-12</v>
      </c>
      <c r="T36" t="s">
        <v>28</v>
      </c>
      <c r="U36" t="s">
        <v>29</v>
      </c>
      <c r="V36" t="s">
        <v>1080</v>
      </c>
      <c r="W36" t="s">
        <v>5762</v>
      </c>
      <c r="X36" t="s">
        <v>29</v>
      </c>
      <c r="Y36">
        <f t="shared" si="2"/>
        <v>0.6339999999995598</v>
      </c>
      <c r="Z36" s="4">
        <f t="shared" si="3"/>
        <v>2.272655400137303E-2</v>
      </c>
    </row>
    <row r="37" spans="1:26" x14ac:dyDescent="0.2">
      <c r="A37" s="6" t="s">
        <v>1173</v>
      </c>
      <c r="B37" t="s">
        <v>1174</v>
      </c>
      <c r="C37">
        <v>2458442.6633994598</v>
      </c>
      <c r="D37">
        <v>2458442.6648114002</v>
      </c>
      <c r="E37" t="s">
        <v>1175</v>
      </c>
      <c r="F37" t="s">
        <v>1176</v>
      </c>
      <c r="G37">
        <v>2458442.66326058</v>
      </c>
      <c r="H37">
        <v>2458442.6633624202</v>
      </c>
      <c r="I37">
        <v>2226.1410000000001</v>
      </c>
      <c r="J37">
        <v>2E-3</v>
      </c>
      <c r="K37">
        <v>0.997</v>
      </c>
      <c r="L37">
        <v>5.0000000000000001E-3</v>
      </c>
      <c r="M37" s="1">
        <v>7.1883064899999996E-5</v>
      </c>
      <c r="N37" s="1">
        <v>0.26788300900000001</v>
      </c>
      <c r="O37" s="1">
        <v>9.4685456300000004E-4</v>
      </c>
      <c r="P37" s="1">
        <v>2.5953921400000001E-7</v>
      </c>
      <c r="Q37" s="1">
        <v>1.8995983800000001E-11</v>
      </c>
      <c r="R37" s="1">
        <v>5.4625999999999997E-9</v>
      </c>
      <c r="S37" s="1">
        <v>7.9240714999999998E-12</v>
      </c>
      <c r="T37" t="s">
        <v>28</v>
      </c>
      <c r="U37" t="s">
        <v>29</v>
      </c>
      <c r="V37" t="s">
        <v>1080</v>
      </c>
      <c r="W37" t="s">
        <v>5762</v>
      </c>
      <c r="X37" t="s">
        <v>29</v>
      </c>
      <c r="Y37">
        <f t="shared" si="2"/>
        <v>2.6000000000294676E-2</v>
      </c>
      <c r="Z37" s="4">
        <f t="shared" si="3"/>
        <v>7.3191189520979286E-3</v>
      </c>
    </row>
    <row r="38" spans="1:26" x14ac:dyDescent="0.2">
      <c r="A38" s="6" t="s">
        <v>1177</v>
      </c>
      <c r="B38" t="s">
        <v>1178</v>
      </c>
      <c r="C38">
        <v>2458442.6585987401</v>
      </c>
      <c r="D38">
        <v>2458442.6590362098</v>
      </c>
      <c r="E38" t="s">
        <v>1179</v>
      </c>
      <c r="F38" t="s">
        <v>1180</v>
      </c>
      <c r="G38">
        <v>2458442.6584598599</v>
      </c>
      <c r="H38">
        <v>2458442.6585617</v>
      </c>
      <c r="I38">
        <v>2226.5329999999999</v>
      </c>
      <c r="J38">
        <v>8.0000000000000002E-3</v>
      </c>
      <c r="K38">
        <v>0.995</v>
      </c>
      <c r="L38">
        <v>5.0000000000000001E-3</v>
      </c>
      <c r="M38" s="1">
        <v>7.1882667099999997E-5</v>
      </c>
      <c r="N38" s="1">
        <v>0.267896888</v>
      </c>
      <c r="O38" s="1">
        <v>9.4685613199999995E-4</v>
      </c>
      <c r="P38" s="1">
        <v>2.5953759999999998E-7</v>
      </c>
      <c r="Q38" s="1">
        <v>5.3351167700000001E-11</v>
      </c>
      <c r="R38" s="1">
        <v>5.47513333E-9</v>
      </c>
      <c r="S38" s="1">
        <v>4.0653748599999997E-12</v>
      </c>
      <c r="T38" t="s">
        <v>28</v>
      </c>
      <c r="U38" t="s">
        <v>29</v>
      </c>
      <c r="V38" t="s">
        <v>1080</v>
      </c>
      <c r="W38" t="s">
        <v>5762</v>
      </c>
      <c r="X38" t="s">
        <v>29</v>
      </c>
      <c r="Y38">
        <f t="shared" si="2"/>
        <v>0.39199999999982538</v>
      </c>
      <c r="Z38" s="4">
        <f t="shared" si="3"/>
        <v>2.0556238363921068E-2</v>
      </c>
    </row>
    <row r="39" spans="1:26" x14ac:dyDescent="0.2">
      <c r="A39" s="6" t="s">
        <v>1181</v>
      </c>
      <c r="B39" t="s">
        <v>1182</v>
      </c>
      <c r="C39">
        <v>2458438.6135428902</v>
      </c>
      <c r="D39">
        <v>2458438.6149525698</v>
      </c>
      <c r="E39" t="s">
        <v>1183</v>
      </c>
      <c r="F39" t="s">
        <v>1184</v>
      </c>
      <c r="G39">
        <v>2458438.61340401</v>
      </c>
      <c r="H39">
        <v>2458438.6135058599</v>
      </c>
      <c r="I39">
        <v>2228.154</v>
      </c>
      <c r="J39">
        <v>5.1999999999999998E-2</v>
      </c>
      <c r="K39">
        <v>0.90100000000000002</v>
      </c>
      <c r="L39">
        <v>8.0000000000000002E-3</v>
      </c>
      <c r="M39" s="1">
        <v>6.9569138199999998E-5</v>
      </c>
      <c r="N39" s="1">
        <v>0.26795428700000001</v>
      </c>
      <c r="O39" s="1">
        <v>9.4686262200000004E-4</v>
      </c>
      <c r="P39" s="1">
        <v>2.5154699800000002E-7</v>
      </c>
      <c r="Q39" s="1">
        <v>1.6555672999999999E-11</v>
      </c>
      <c r="R39" s="1">
        <v>5.7124666699999997E-9</v>
      </c>
      <c r="S39" s="1">
        <v>1.1401754299999999E-12</v>
      </c>
      <c r="T39" t="s">
        <v>28</v>
      </c>
      <c r="U39" t="s">
        <v>29</v>
      </c>
      <c r="V39" t="s">
        <v>1047</v>
      </c>
      <c r="W39" t="s">
        <v>5762</v>
      </c>
      <c r="X39" t="s">
        <v>29</v>
      </c>
      <c r="Y39">
        <f t="shared" si="2"/>
        <v>1.6210000000000946</v>
      </c>
      <c r="Z39" s="4">
        <f t="shared" si="3"/>
        <v>6.581542666631226E-3</v>
      </c>
    </row>
    <row r="40" spans="1:26" x14ac:dyDescent="0.2">
      <c r="A40" s="6" t="s">
        <v>1185</v>
      </c>
      <c r="B40" t="s">
        <v>1186</v>
      </c>
      <c r="C40">
        <v>2458438.5070804702</v>
      </c>
      <c r="D40">
        <v>2458438.5084924698</v>
      </c>
      <c r="E40" t="s">
        <v>1187</v>
      </c>
      <c r="F40" t="s">
        <v>1188</v>
      </c>
      <c r="G40">
        <v>2458438.50694159</v>
      </c>
      <c r="H40">
        <v>2458438.5070434399</v>
      </c>
      <c r="I40">
        <v>2228.241</v>
      </c>
      <c r="J40">
        <v>0.16</v>
      </c>
      <c r="K40">
        <v>0.95199999999999996</v>
      </c>
      <c r="L40">
        <v>3.6999999999999998E-2</v>
      </c>
      <c r="M40" s="1">
        <v>5.8500352299999997E-5</v>
      </c>
      <c r="N40" s="1">
        <v>0.26795738000000002</v>
      </c>
      <c r="O40" s="1">
        <v>9.4686297100000005E-4</v>
      </c>
      <c r="P40" s="1">
        <v>2.1233142700000001E-7</v>
      </c>
      <c r="Q40" s="1">
        <v>1.4617500699999999E-11</v>
      </c>
      <c r="R40" s="1">
        <v>5.6126666699999997E-9</v>
      </c>
      <c r="S40" s="1">
        <v>2.6543275099999999E-12</v>
      </c>
      <c r="T40" t="s">
        <v>28</v>
      </c>
      <c r="U40" t="s">
        <v>29</v>
      </c>
      <c r="V40" t="s">
        <v>1047</v>
      </c>
      <c r="W40" t="s">
        <v>5762</v>
      </c>
      <c r="X40" t="s">
        <v>29</v>
      </c>
      <c r="Y40">
        <f t="shared" si="2"/>
        <v>8.6999999999989086E-2</v>
      </c>
      <c r="Z40" s="4">
        <f t="shared" si="3"/>
        <v>6.8842850568700776E-3</v>
      </c>
    </row>
    <row r="41" spans="1:26" x14ac:dyDescent="0.2">
      <c r="A41" s="6" t="s">
        <v>1189</v>
      </c>
      <c r="B41" t="s">
        <v>1190</v>
      </c>
      <c r="C41">
        <v>2458438.61517942</v>
      </c>
      <c r="D41">
        <v>2458438.6165899001</v>
      </c>
      <c r="E41" t="s">
        <v>1191</v>
      </c>
      <c r="F41" t="s">
        <v>1192</v>
      </c>
      <c r="G41">
        <v>2458438.61504053</v>
      </c>
      <c r="H41">
        <v>2458438.6151423799</v>
      </c>
      <c r="I41">
        <v>2230.2139999999999</v>
      </c>
      <c r="J41">
        <v>4.5999999999999999E-2</v>
      </c>
      <c r="K41">
        <v>0.90500000000000003</v>
      </c>
      <c r="L41">
        <v>6.0000000000000001E-3</v>
      </c>
      <c r="M41" s="1">
        <v>6.95840898E-5</v>
      </c>
      <c r="N41" s="1">
        <v>0.26802054199999997</v>
      </c>
      <c r="O41" s="1">
        <v>9.4686617099999995E-4</v>
      </c>
      <c r="P41" s="1">
        <v>2.5153963599999999E-7</v>
      </c>
      <c r="Q41" s="1">
        <v>1.7066623400000001E-11</v>
      </c>
      <c r="R41" s="1">
        <v>5.7121333299999999E-9</v>
      </c>
      <c r="S41" s="1">
        <v>3.2515730500000002E-12</v>
      </c>
      <c r="T41" t="s">
        <v>28</v>
      </c>
      <c r="U41" t="s">
        <v>29</v>
      </c>
      <c r="V41" t="s">
        <v>1047</v>
      </c>
      <c r="W41" t="s">
        <v>5762</v>
      </c>
      <c r="X41" t="s">
        <v>29</v>
      </c>
      <c r="Y41">
        <f t="shared" si="2"/>
        <v>1.9729999999999563</v>
      </c>
      <c r="Z41" s="4">
        <f t="shared" si="3"/>
        <v>6.7848644736052668E-3</v>
      </c>
    </row>
    <row r="42" spans="1:26" x14ac:dyDescent="0.2">
      <c r="A42" s="6" t="s">
        <v>1193</v>
      </c>
      <c r="B42" t="s">
        <v>1194</v>
      </c>
      <c r="C42">
        <v>2458438.5087193199</v>
      </c>
      <c r="D42">
        <v>2458438.5101290001</v>
      </c>
      <c r="E42" t="s">
        <v>1195</v>
      </c>
      <c r="F42" t="s">
        <v>1196</v>
      </c>
      <c r="G42">
        <v>2458438.5085804299</v>
      </c>
      <c r="H42">
        <v>2458438.5086822798</v>
      </c>
      <c r="I42">
        <v>2230.2379999999998</v>
      </c>
      <c r="J42">
        <v>4.8000000000000001E-2</v>
      </c>
      <c r="K42">
        <v>0.90500000000000003</v>
      </c>
      <c r="L42">
        <v>6.0000000000000001E-3</v>
      </c>
      <c r="M42" s="1">
        <v>5.8513411399999998E-5</v>
      </c>
      <c r="N42" s="1">
        <v>0.268020957</v>
      </c>
      <c r="O42" s="1">
        <v>9.4686572599999999E-4</v>
      </c>
      <c r="P42" s="1">
        <v>2.1232828399999999E-7</v>
      </c>
      <c r="Q42" s="1">
        <v>1.9881832200000001E-11</v>
      </c>
      <c r="R42" s="1">
        <v>5.6118222200000001E-9</v>
      </c>
      <c r="S42" s="1">
        <v>7.3894546800000007E-12</v>
      </c>
      <c r="T42" t="s">
        <v>28</v>
      </c>
      <c r="U42" t="s">
        <v>29</v>
      </c>
      <c r="V42" t="s">
        <v>1047</v>
      </c>
      <c r="W42" t="s">
        <v>5762</v>
      </c>
      <c r="X42" t="s">
        <v>29</v>
      </c>
      <c r="Y42">
        <f t="shared" si="2"/>
        <v>2.3999999999887223E-2</v>
      </c>
      <c r="Z42" s="4">
        <f t="shared" si="3"/>
        <v>9.3637229225664552E-3</v>
      </c>
    </row>
    <row r="43" spans="1:26" x14ac:dyDescent="0.2">
      <c r="A43" s="6" t="s">
        <v>1197</v>
      </c>
      <c r="B43" t="s">
        <v>1198</v>
      </c>
      <c r="C43">
        <v>2458438.6168190702</v>
      </c>
      <c r="D43">
        <v>2458438.6182287601</v>
      </c>
      <c r="E43" t="s">
        <v>1199</v>
      </c>
      <c r="F43" t="s">
        <v>1200</v>
      </c>
      <c r="G43">
        <v>2458438.6166801802</v>
      </c>
      <c r="H43">
        <v>2458438.6167820301</v>
      </c>
      <c r="I43">
        <v>2231.85</v>
      </c>
      <c r="J43">
        <v>1.2999999999999999E-2</v>
      </c>
      <c r="K43">
        <v>0.90700000000000003</v>
      </c>
      <c r="L43">
        <v>6.0000000000000001E-3</v>
      </c>
      <c r="M43" s="1">
        <v>6.9594317500000003E-5</v>
      </c>
      <c r="N43" s="1">
        <v>0.26804801099999997</v>
      </c>
      <c r="O43" s="1">
        <v>9.4683672799999996E-4</v>
      </c>
      <c r="P43" s="1">
        <v>2.51539974E-7</v>
      </c>
      <c r="Q43" s="1">
        <v>1.6496085E-11</v>
      </c>
      <c r="R43" s="1">
        <v>5.70917778E-9</v>
      </c>
      <c r="S43" s="1">
        <v>4.4989336600000003E-12</v>
      </c>
      <c r="T43" t="s">
        <v>28</v>
      </c>
      <c r="U43" t="s">
        <v>29</v>
      </c>
      <c r="V43" t="s">
        <v>1047</v>
      </c>
      <c r="W43" t="s">
        <v>5762</v>
      </c>
      <c r="X43" t="s">
        <v>29</v>
      </c>
      <c r="Y43">
        <f t="shared" si="2"/>
        <v>1.61200000000008</v>
      </c>
      <c r="Z43" s="4">
        <f t="shared" si="3"/>
        <v>6.5580371730498792E-3</v>
      </c>
    </row>
    <row r="44" spans="1:26" x14ac:dyDescent="0.2">
      <c r="A44" s="6" t="s">
        <v>1201</v>
      </c>
      <c r="B44" t="s">
        <v>1202</v>
      </c>
      <c r="C44">
        <v>2458438.5103581599</v>
      </c>
      <c r="D44">
        <v>2458438.5117686498</v>
      </c>
      <c r="E44" t="s">
        <v>1203</v>
      </c>
      <c r="F44" t="s">
        <v>1204</v>
      </c>
      <c r="G44">
        <v>2458438.5102192699</v>
      </c>
      <c r="H44">
        <v>2458438.5103211198</v>
      </c>
      <c r="I44">
        <v>2231.88</v>
      </c>
      <c r="J44">
        <v>1E-3</v>
      </c>
      <c r="K44">
        <v>0.90500000000000003</v>
      </c>
      <c r="L44">
        <v>4.0000000000000001E-3</v>
      </c>
      <c r="M44" s="1">
        <v>5.8527067599999997E-5</v>
      </c>
      <c r="N44" s="1">
        <v>0.26804853000000001</v>
      </c>
      <c r="O44" s="1">
        <v>9.4683617200000002E-4</v>
      </c>
      <c r="P44" s="1">
        <v>2.12331739E-7</v>
      </c>
      <c r="Q44" s="1">
        <v>1.3224570100000001E-11</v>
      </c>
      <c r="R44" s="1">
        <v>5.5947555600000003E-9</v>
      </c>
      <c r="S44" s="1">
        <v>3.3787810799999999E-12</v>
      </c>
      <c r="T44" t="s">
        <v>28</v>
      </c>
      <c r="U44" t="s">
        <v>29</v>
      </c>
      <c r="V44" t="s">
        <v>1047</v>
      </c>
      <c r="W44" t="s">
        <v>5762</v>
      </c>
      <c r="X44" t="s">
        <v>29</v>
      </c>
      <c r="Y44">
        <f t="shared" si="2"/>
        <v>3.0000000000200089E-2</v>
      </c>
      <c r="Z44" s="4">
        <f t="shared" si="3"/>
        <v>6.2282587437387307E-3</v>
      </c>
    </row>
    <row r="45" spans="1:26" x14ac:dyDescent="0.2">
      <c r="A45" s="6" t="s">
        <v>1205</v>
      </c>
      <c r="B45" t="s">
        <v>1206</v>
      </c>
      <c r="C45">
        <v>2458438.6184555902</v>
      </c>
      <c r="D45">
        <v>2458438.6198652801</v>
      </c>
      <c r="E45" t="s">
        <v>1207</v>
      </c>
      <c r="F45" t="s">
        <v>1208</v>
      </c>
      <c r="G45">
        <v>2458438.61831671</v>
      </c>
      <c r="H45">
        <v>2458438.6184185599</v>
      </c>
      <c r="I45">
        <v>2233.893</v>
      </c>
      <c r="J45">
        <v>4.0000000000000001E-3</v>
      </c>
      <c r="K45">
        <v>0.90500000000000003</v>
      </c>
      <c r="L45">
        <v>5.0000000000000001E-3</v>
      </c>
      <c r="M45" s="1">
        <v>6.9608104599999996E-5</v>
      </c>
      <c r="N45" s="1">
        <v>0.26808232199999998</v>
      </c>
      <c r="O45" s="1">
        <v>9.4679995100000001E-4</v>
      </c>
      <c r="P45" s="1">
        <v>2.5154545599999998E-7</v>
      </c>
      <c r="Q45" s="1">
        <v>1.6204020700000001E-11</v>
      </c>
      <c r="R45" s="1">
        <v>5.7069777800000001E-9</v>
      </c>
      <c r="S45" s="1">
        <v>4.5100337099999997E-12</v>
      </c>
      <c r="T45" t="s">
        <v>28</v>
      </c>
      <c r="U45" t="s">
        <v>29</v>
      </c>
      <c r="V45" t="s">
        <v>1047</v>
      </c>
      <c r="W45" t="s">
        <v>5762</v>
      </c>
      <c r="X45" t="s">
        <v>29</v>
      </c>
      <c r="Y45">
        <f t="shared" si="2"/>
        <v>2.01299999999992</v>
      </c>
      <c r="Z45" s="4">
        <f t="shared" si="3"/>
        <v>6.4417862909040193E-3</v>
      </c>
    </row>
    <row r="46" spans="1:26" x14ac:dyDescent="0.2">
      <c r="A46" s="6" t="s">
        <v>1209</v>
      </c>
      <c r="B46" t="s">
        <v>1210</v>
      </c>
      <c r="C46">
        <v>2458438.5119954902</v>
      </c>
      <c r="D46">
        <v>2458438.5134051698</v>
      </c>
      <c r="E46" t="s">
        <v>1211</v>
      </c>
      <c r="F46" t="s">
        <v>1212</v>
      </c>
      <c r="G46">
        <v>2458438.51185661</v>
      </c>
      <c r="H46">
        <v>2458438.5119584599</v>
      </c>
      <c r="I46">
        <v>2233.9259999999999</v>
      </c>
      <c r="J46">
        <v>2E-3</v>
      </c>
      <c r="K46">
        <v>0.91500000000000004</v>
      </c>
      <c r="L46">
        <v>5.0000000000000001E-3</v>
      </c>
      <c r="M46" s="1">
        <v>5.8527537799999999E-5</v>
      </c>
      <c r="N46" s="1">
        <v>0.268082875</v>
      </c>
      <c r="O46" s="1">
        <v>9.4679935799999999E-4</v>
      </c>
      <c r="P46" s="1">
        <v>2.1232432099999999E-7</v>
      </c>
      <c r="Q46" s="1">
        <v>1.3420263999999999E-11</v>
      </c>
      <c r="R46" s="1">
        <v>5.6202000000000001E-9</v>
      </c>
      <c r="S46" s="1">
        <v>1.12006493E-12</v>
      </c>
      <c r="T46" t="s">
        <v>28</v>
      </c>
      <c r="U46" t="s">
        <v>29</v>
      </c>
      <c r="V46" t="s">
        <v>1047</v>
      </c>
      <c r="W46" t="s">
        <v>5762</v>
      </c>
      <c r="X46" t="s">
        <v>29</v>
      </c>
      <c r="Y46">
        <f t="shared" si="2"/>
        <v>3.2999999999901775E-2</v>
      </c>
      <c r="Z46" s="4">
        <f t="shared" si="3"/>
        <v>6.3206437853155781E-3</v>
      </c>
    </row>
    <row r="47" spans="1:26" x14ac:dyDescent="0.2">
      <c r="A47" s="6" t="s">
        <v>1213</v>
      </c>
      <c r="B47" t="s">
        <v>1214</v>
      </c>
      <c r="C47">
        <v>2458438.6200944302</v>
      </c>
      <c r="D47">
        <v>2458438.6215041201</v>
      </c>
      <c r="E47" t="s">
        <v>1215</v>
      </c>
      <c r="F47" t="s">
        <v>1216</v>
      </c>
      <c r="G47">
        <v>2458438.6199555402</v>
      </c>
      <c r="H47">
        <v>2458438.6200573999</v>
      </c>
      <c r="I47">
        <v>2235.4870000000001</v>
      </c>
      <c r="J47">
        <v>4.0000000000000001E-3</v>
      </c>
      <c r="K47">
        <v>0.90200000000000002</v>
      </c>
      <c r="L47">
        <v>6.0000000000000001E-3</v>
      </c>
      <c r="M47" s="1">
        <v>6.9584708200000003E-5</v>
      </c>
      <c r="N47" s="1">
        <v>0.26798914099999999</v>
      </c>
      <c r="O47" s="1">
        <v>9.4675372699999996E-4</v>
      </c>
      <c r="P47" s="1">
        <v>2.5154591800000001E-7</v>
      </c>
      <c r="Q47" s="1">
        <v>1.5265246599999999E-11</v>
      </c>
      <c r="R47" s="1">
        <v>5.71662222E-9</v>
      </c>
      <c r="S47" s="1">
        <v>5.2625991200000003E-12</v>
      </c>
      <c r="T47" t="s">
        <v>28</v>
      </c>
      <c r="U47" t="s">
        <v>29</v>
      </c>
      <c r="V47" t="s">
        <v>1047</v>
      </c>
      <c r="W47" t="s">
        <v>5762</v>
      </c>
      <c r="X47" t="s">
        <v>29</v>
      </c>
      <c r="Y47">
        <f t="shared" si="2"/>
        <v>1.5610000000001492</v>
      </c>
      <c r="Z47" s="4">
        <f t="shared" si="3"/>
        <v>6.0685725776714839E-3</v>
      </c>
    </row>
    <row r="48" spans="1:26" x14ac:dyDescent="0.2">
      <c r="A48" s="6" t="s">
        <v>1217</v>
      </c>
      <c r="B48" t="s">
        <v>1218</v>
      </c>
      <c r="C48">
        <v>2458438.5136343301</v>
      </c>
      <c r="D48">
        <v>2458438.51504402</v>
      </c>
      <c r="E48" t="s">
        <v>1219</v>
      </c>
      <c r="F48" t="s">
        <v>1220</v>
      </c>
      <c r="G48">
        <v>2458438.5134954499</v>
      </c>
      <c r="H48">
        <v>2458438.5135972998</v>
      </c>
      <c r="I48">
        <v>2235.5709999999999</v>
      </c>
      <c r="J48">
        <v>0.03</v>
      </c>
      <c r="K48">
        <v>0.90700000000000003</v>
      </c>
      <c r="L48">
        <v>7.0000000000000001E-3</v>
      </c>
      <c r="M48" s="1">
        <v>5.8509132200000003E-5</v>
      </c>
      <c r="N48" s="1">
        <v>0.26797997899999998</v>
      </c>
      <c r="O48" s="1">
        <v>9.4674917099999995E-4</v>
      </c>
      <c r="P48" s="1">
        <v>2.12330659E-7</v>
      </c>
      <c r="Q48" s="1">
        <v>1.43953716E-11</v>
      </c>
      <c r="R48" s="1">
        <v>5.6231555599999999E-9</v>
      </c>
      <c r="S48" s="1">
        <v>6.3709409700000002E-12</v>
      </c>
      <c r="T48" t="s">
        <v>28</v>
      </c>
      <c r="U48" t="s">
        <v>29</v>
      </c>
      <c r="V48" t="s">
        <v>1047</v>
      </c>
      <c r="W48" t="s">
        <v>5762</v>
      </c>
      <c r="X48" t="s">
        <v>29</v>
      </c>
      <c r="Y48">
        <f t="shared" si="2"/>
        <v>8.3999999999832653E-2</v>
      </c>
      <c r="Z48" s="4">
        <f t="shared" si="3"/>
        <v>6.7796952488147271E-3</v>
      </c>
    </row>
    <row r="49" spans="1:26" x14ac:dyDescent="0.2">
      <c r="A49" s="6" t="s">
        <v>1221</v>
      </c>
      <c r="B49" t="s">
        <v>1222</v>
      </c>
      <c r="C49">
        <v>2458442.6720715598</v>
      </c>
      <c r="D49">
        <v>2458442.6734819999</v>
      </c>
      <c r="E49" t="s">
        <v>1223</v>
      </c>
      <c r="F49" t="s">
        <v>1224</v>
      </c>
      <c r="G49">
        <v>2458442.6719326801</v>
      </c>
      <c r="H49">
        <v>2458442.6720345202</v>
      </c>
      <c r="I49">
        <v>2237.7139999999999</v>
      </c>
      <c r="J49">
        <v>4.2000000000000003E-2</v>
      </c>
      <c r="K49">
        <v>0.998</v>
      </c>
      <c r="L49">
        <v>0.01</v>
      </c>
      <c r="M49" s="1">
        <v>9.6052555199999996E-5</v>
      </c>
      <c r="N49" s="1">
        <v>0.26774732200000001</v>
      </c>
      <c r="O49" s="1">
        <v>9.4663348000000003E-4</v>
      </c>
      <c r="P49" s="1">
        <v>3.4503963100000001E-7</v>
      </c>
      <c r="Q49" s="1">
        <v>4.2131002399999998E-11</v>
      </c>
      <c r="R49" s="1">
        <v>5.4412222199999999E-9</v>
      </c>
      <c r="S49" s="1">
        <v>2.5927248599999999E-12</v>
      </c>
      <c r="T49" t="s">
        <v>28</v>
      </c>
      <c r="U49" t="s">
        <v>29</v>
      </c>
      <c r="V49" t="s">
        <v>1080</v>
      </c>
      <c r="W49" t="s">
        <v>5762</v>
      </c>
      <c r="X49" t="s">
        <v>29</v>
      </c>
      <c r="Y49">
        <f t="shared" si="2"/>
        <v>2.1430000000000291</v>
      </c>
      <c r="Z49" s="4">
        <f t="shared" si="3"/>
        <v>1.2210482105459936E-2</v>
      </c>
    </row>
    <row r="50" spans="1:26" x14ac:dyDescent="0.2">
      <c r="A50" s="6" t="s">
        <v>1225</v>
      </c>
      <c r="B50" t="s">
        <v>1226</v>
      </c>
      <c r="C50">
        <v>2458438.6217332701</v>
      </c>
      <c r="D50">
        <v>2458438.62314296</v>
      </c>
      <c r="E50" t="s">
        <v>1227</v>
      </c>
      <c r="F50" t="s">
        <v>1228</v>
      </c>
      <c r="G50">
        <v>2458438.6215944001</v>
      </c>
      <c r="H50">
        <v>2458438.6216962398</v>
      </c>
      <c r="I50">
        <v>2237.8490000000002</v>
      </c>
      <c r="J50">
        <v>0.183</v>
      </c>
      <c r="K50">
        <v>0.90500000000000003</v>
      </c>
      <c r="L50">
        <v>5.0000000000000001E-3</v>
      </c>
      <c r="M50" s="1">
        <v>6.9525003700000005E-5</v>
      </c>
      <c r="N50" s="1">
        <v>0.26773265299999999</v>
      </c>
      <c r="O50" s="1">
        <v>9.4662618500000002E-4</v>
      </c>
      <c r="P50" s="1">
        <v>2.51536954E-7</v>
      </c>
      <c r="Q50" s="1">
        <v>1.75697865E-11</v>
      </c>
      <c r="R50" s="1">
        <v>5.7163999999999998E-9</v>
      </c>
      <c r="S50" s="1">
        <v>1.8635255000000001E-12</v>
      </c>
      <c r="T50" t="s">
        <v>28</v>
      </c>
      <c r="U50" t="s">
        <v>29</v>
      </c>
      <c r="V50" t="s">
        <v>1047</v>
      </c>
      <c r="W50" t="s">
        <v>5762</v>
      </c>
      <c r="X50" t="s">
        <v>29</v>
      </c>
      <c r="Y50">
        <f t="shared" si="2"/>
        <v>0.13500000000021828</v>
      </c>
      <c r="Z50" s="4">
        <f t="shared" si="3"/>
        <v>6.9849722756839937E-3</v>
      </c>
    </row>
    <row r="51" spans="1:26" x14ac:dyDescent="0.2">
      <c r="A51" s="6" t="s">
        <v>1229</v>
      </c>
      <c r="B51" t="s">
        <v>1230</v>
      </c>
      <c r="C51">
        <v>2458438.5152708599</v>
      </c>
      <c r="D51">
        <v>2458438.5166805401</v>
      </c>
      <c r="E51" t="s">
        <v>1231</v>
      </c>
      <c r="F51" t="s">
        <v>1232</v>
      </c>
      <c r="G51">
        <v>2458438.5151319802</v>
      </c>
      <c r="H51">
        <v>2458438.5152338301</v>
      </c>
      <c r="I51">
        <v>2238.0210000000002</v>
      </c>
      <c r="J51">
        <v>0.161</v>
      </c>
      <c r="K51">
        <v>0.91</v>
      </c>
      <c r="L51">
        <v>7.0000000000000001E-3</v>
      </c>
      <c r="M51" s="1">
        <v>5.8465435099999998E-5</v>
      </c>
      <c r="N51" s="1">
        <v>0.26771397699999999</v>
      </c>
      <c r="O51" s="1">
        <v>9.4661689800000005E-4</v>
      </c>
      <c r="P51" s="1">
        <v>2.1232133799999999E-7</v>
      </c>
      <c r="Q51" s="1">
        <v>1.62206882E-11</v>
      </c>
      <c r="R51" s="1">
        <v>5.5918666699999999E-9</v>
      </c>
      <c r="S51" s="1">
        <v>3.9519845399999996E-12</v>
      </c>
      <c r="T51" t="s">
        <v>28</v>
      </c>
      <c r="U51" t="s">
        <v>29</v>
      </c>
      <c r="V51" t="s">
        <v>1047</v>
      </c>
      <c r="W51" t="s">
        <v>5762</v>
      </c>
      <c r="X51" t="s">
        <v>29</v>
      </c>
      <c r="Y51">
        <f t="shared" si="2"/>
        <v>0.17200000000002547</v>
      </c>
      <c r="Z51" s="4">
        <f t="shared" si="3"/>
        <v>7.6396881975188012E-3</v>
      </c>
    </row>
    <row r="52" spans="1:26" x14ac:dyDescent="0.2">
      <c r="A52" s="6" t="s">
        <v>1233</v>
      </c>
      <c r="B52" t="s">
        <v>1234</v>
      </c>
      <c r="C52">
        <v>2458442.6737090601</v>
      </c>
      <c r="D52">
        <v>2458442.67511881</v>
      </c>
      <c r="E52" t="s">
        <v>1235</v>
      </c>
      <c r="F52" t="s">
        <v>1236</v>
      </c>
      <c r="G52">
        <v>2458442.6735699498</v>
      </c>
      <c r="H52">
        <v>2458442.6736720302</v>
      </c>
      <c r="I52">
        <v>2238.366</v>
      </c>
      <c r="J52">
        <v>4.2999999999999997E-2</v>
      </c>
      <c r="K52">
        <v>1.014</v>
      </c>
      <c r="L52">
        <v>1.4999999999999999E-2</v>
      </c>
      <c r="M52" s="1">
        <v>9.6028266699999998E-5</v>
      </c>
      <c r="N52" s="1">
        <v>0.26767646299999998</v>
      </c>
      <c r="O52" s="1">
        <v>9.4659824399999999E-4</v>
      </c>
      <c r="P52" s="1">
        <v>3.4504732600000002E-7</v>
      </c>
      <c r="Q52" s="1">
        <v>2.26690359E-11</v>
      </c>
      <c r="R52" s="1">
        <v>5.4575555600000004E-9</v>
      </c>
      <c r="S52" s="1">
        <v>1.47024357E-12</v>
      </c>
      <c r="T52" t="s">
        <v>28</v>
      </c>
      <c r="U52" t="s">
        <v>29</v>
      </c>
      <c r="V52" t="s">
        <v>1080</v>
      </c>
      <c r="W52" t="s">
        <v>5762</v>
      </c>
      <c r="X52" t="s">
        <v>29</v>
      </c>
      <c r="Y52">
        <f t="shared" si="2"/>
        <v>0.34499999999979991</v>
      </c>
      <c r="Z52" s="4">
        <f t="shared" si="3"/>
        <v>6.5698338146228663E-3</v>
      </c>
    </row>
    <row r="53" spans="1:26" x14ac:dyDescent="0.2">
      <c r="A53" s="6" t="s">
        <v>1237</v>
      </c>
      <c r="B53" t="s">
        <v>1238</v>
      </c>
      <c r="C53">
        <v>2458438.6233697999</v>
      </c>
      <c r="D53">
        <v>2458438.6247910601</v>
      </c>
      <c r="E53" t="s">
        <v>1239</v>
      </c>
      <c r="F53" t="s">
        <v>1240</v>
      </c>
      <c r="G53">
        <v>2458438.6232309099</v>
      </c>
      <c r="H53">
        <v>2458438.6233327701</v>
      </c>
      <c r="I53">
        <v>2238.6019999999999</v>
      </c>
      <c r="J53">
        <v>8.9999999999999993E-3</v>
      </c>
      <c r="K53">
        <v>0.91400000000000003</v>
      </c>
      <c r="L53">
        <v>8.0000000000000002E-3</v>
      </c>
      <c r="M53" s="1">
        <v>6.9514525000000002E-5</v>
      </c>
      <c r="N53" s="1">
        <v>0.26765085700000002</v>
      </c>
      <c r="O53" s="1">
        <v>9.4658551100000002E-4</v>
      </c>
      <c r="P53" s="1">
        <v>2.51542454E-7</v>
      </c>
      <c r="Q53" s="1">
        <v>1.4874416199999999E-11</v>
      </c>
      <c r="R53" s="1">
        <v>5.6943999999999997E-9</v>
      </c>
      <c r="S53" s="1">
        <v>4.6240478100000003E-12</v>
      </c>
      <c r="T53" t="s">
        <v>28</v>
      </c>
      <c r="U53" t="s">
        <v>29</v>
      </c>
      <c r="V53" t="s">
        <v>1047</v>
      </c>
      <c r="W53" t="s">
        <v>5762</v>
      </c>
      <c r="X53" t="s">
        <v>29</v>
      </c>
      <c r="Y53">
        <f t="shared" si="2"/>
        <v>0.23599999999987631</v>
      </c>
      <c r="Z53" s="4">
        <f t="shared" si="3"/>
        <v>5.9132826143136856E-3</v>
      </c>
    </row>
    <row r="54" spans="1:26" x14ac:dyDescent="0.2">
      <c r="A54" s="6" t="s">
        <v>1241</v>
      </c>
      <c r="B54" t="s">
        <v>1242</v>
      </c>
      <c r="C54">
        <v>2458438.5169097101</v>
      </c>
      <c r="D54">
        <v>2458438.5183309601</v>
      </c>
      <c r="E54" t="s">
        <v>1243</v>
      </c>
      <c r="F54" t="s">
        <v>1244</v>
      </c>
      <c r="G54">
        <v>2458438.5167708201</v>
      </c>
      <c r="H54">
        <v>2458438.51687267</v>
      </c>
      <c r="I54">
        <v>2238.6289999999999</v>
      </c>
      <c r="J54">
        <v>1.2E-2</v>
      </c>
      <c r="K54">
        <v>0.92800000000000005</v>
      </c>
      <c r="L54">
        <v>1.0999999999999999E-2</v>
      </c>
      <c r="M54" s="1">
        <v>5.84492013E-5</v>
      </c>
      <c r="N54" s="1">
        <v>0.26764788099999998</v>
      </c>
      <c r="O54" s="1">
        <v>9.4658403099999997E-4</v>
      </c>
      <c r="P54" s="1">
        <v>2.1231832999999999E-7</v>
      </c>
      <c r="Q54" s="1">
        <v>1.53953329E-11</v>
      </c>
      <c r="R54" s="1">
        <v>5.6023999999999996E-9</v>
      </c>
      <c r="S54" s="1">
        <v>2.2502525099999999E-12</v>
      </c>
      <c r="T54" t="s">
        <v>28</v>
      </c>
      <c r="U54" t="s">
        <v>29</v>
      </c>
      <c r="V54" t="s">
        <v>1047</v>
      </c>
      <c r="W54" t="s">
        <v>5762</v>
      </c>
      <c r="X54" t="s">
        <v>29</v>
      </c>
      <c r="Y54">
        <f t="shared" si="2"/>
        <v>2.7000000000043656E-2</v>
      </c>
      <c r="Z54" s="4">
        <f t="shared" si="3"/>
        <v>7.2510616016996749E-3</v>
      </c>
    </row>
    <row r="55" spans="1:26" x14ac:dyDescent="0.2">
      <c r="A55" s="6" t="s">
        <v>1245</v>
      </c>
      <c r="B55" t="s">
        <v>1246</v>
      </c>
      <c r="C55">
        <v>2458438.6296427702</v>
      </c>
      <c r="D55">
        <v>2458438.6310640299</v>
      </c>
      <c r="E55" t="s">
        <v>1247</v>
      </c>
      <c r="F55" t="s">
        <v>1248</v>
      </c>
      <c r="G55">
        <v>2458438.6295038802</v>
      </c>
      <c r="H55">
        <v>2458438.6296057398</v>
      </c>
      <c r="I55">
        <v>2238.694</v>
      </c>
      <c r="J55">
        <v>2.5999999999999999E-2</v>
      </c>
      <c r="K55">
        <v>0.90800000000000003</v>
      </c>
      <c r="L55">
        <v>5.0000000000000001E-3</v>
      </c>
      <c r="M55" s="1">
        <v>9.3298419599999996E-5</v>
      </c>
      <c r="N55" s="1">
        <v>0.26764089099999999</v>
      </c>
      <c r="O55" s="1">
        <v>9.4658055599999998E-4</v>
      </c>
      <c r="P55" s="1">
        <v>3.3573357700000001E-7</v>
      </c>
      <c r="Q55" s="1">
        <v>1.99560625E-11</v>
      </c>
      <c r="R55" s="1">
        <v>5.75982222E-9</v>
      </c>
      <c r="S55" s="1">
        <v>1.7618287099999999E-12</v>
      </c>
      <c r="T55" t="s">
        <v>28</v>
      </c>
      <c r="U55" t="s">
        <v>29</v>
      </c>
      <c r="V55" t="s">
        <v>1047</v>
      </c>
      <c r="W55" t="s">
        <v>5762</v>
      </c>
      <c r="X55" t="s">
        <v>29</v>
      </c>
      <c r="Y55">
        <f t="shared" si="2"/>
        <v>6.500000000005457E-2</v>
      </c>
      <c r="Z55" s="4">
        <f t="shared" si="3"/>
        <v>5.9440174790738902E-3</v>
      </c>
    </row>
    <row r="56" spans="1:26" x14ac:dyDescent="0.2">
      <c r="A56" s="6" t="s">
        <v>1249</v>
      </c>
      <c r="B56" t="s">
        <v>1250</v>
      </c>
      <c r="C56">
        <v>2458442.68435951</v>
      </c>
      <c r="D56">
        <v>2458442.6857807101</v>
      </c>
      <c r="E56" t="s">
        <v>1251</v>
      </c>
      <c r="F56" t="s">
        <v>1252</v>
      </c>
      <c r="G56">
        <v>2458442.6842206302</v>
      </c>
      <c r="H56">
        <v>2458442.6843224699</v>
      </c>
      <c r="I56">
        <v>2239.0340000000001</v>
      </c>
      <c r="J56">
        <v>0.17</v>
      </c>
      <c r="K56">
        <v>1.022</v>
      </c>
      <c r="L56">
        <v>1.6E-2</v>
      </c>
      <c r="M56" s="1">
        <v>9.6000896199999997E-5</v>
      </c>
      <c r="N56" s="1">
        <v>0.26760394700000001</v>
      </c>
      <c r="O56" s="1">
        <v>9.4656218499999999E-4</v>
      </c>
      <c r="P56" s="1">
        <v>3.4504859500000002E-7</v>
      </c>
      <c r="Q56" s="1">
        <v>3.6060259599999997E-11</v>
      </c>
      <c r="R56" s="1">
        <v>5.4765555599999996E-9</v>
      </c>
      <c r="S56" s="1">
        <v>1.6453178099999999E-12</v>
      </c>
      <c r="T56" t="s">
        <v>28</v>
      </c>
      <c r="U56" t="s">
        <v>29</v>
      </c>
      <c r="V56" t="s">
        <v>1080</v>
      </c>
      <c r="W56" t="s">
        <v>5762</v>
      </c>
      <c r="X56" t="s">
        <v>29</v>
      </c>
      <c r="Y56">
        <f t="shared" si="2"/>
        <v>0.34000000000014552</v>
      </c>
      <c r="Z56" s="4">
        <f t="shared" si="3"/>
        <v>1.0450777114452529E-2</v>
      </c>
    </row>
    <row r="57" spans="1:26" x14ac:dyDescent="0.2">
      <c r="A57" s="6" t="s">
        <v>1253</v>
      </c>
      <c r="B57" t="s">
        <v>1254</v>
      </c>
      <c r="C57">
        <v>2458442.6827207301</v>
      </c>
      <c r="D57">
        <v>2458442.6841303599</v>
      </c>
      <c r="E57" t="s">
        <v>1255</v>
      </c>
      <c r="F57" t="s">
        <v>1256</v>
      </c>
      <c r="G57">
        <v>2458442.6825818499</v>
      </c>
      <c r="H57">
        <v>2458442.68268369</v>
      </c>
      <c r="I57">
        <v>2239.3910000000001</v>
      </c>
      <c r="J57">
        <v>0.11799999999999999</v>
      </c>
      <c r="K57">
        <v>1.0209999999999999</v>
      </c>
      <c r="L57">
        <v>1.4999999999999999E-2</v>
      </c>
      <c r="M57" s="1">
        <v>9.5980545600000007E-5</v>
      </c>
      <c r="N57" s="1">
        <v>0.26755185500000001</v>
      </c>
      <c r="O57" s="1">
        <v>9.4654286799999998E-4</v>
      </c>
      <c r="P57" s="1">
        <v>3.4504760499999998E-7</v>
      </c>
      <c r="Q57" s="1">
        <v>2.59436609E-11</v>
      </c>
      <c r="R57" s="1">
        <v>5.4883777800000001E-9</v>
      </c>
      <c r="S57" s="1">
        <v>4.1794349800000004E-12</v>
      </c>
      <c r="T57" t="s">
        <v>28</v>
      </c>
      <c r="U57" t="s">
        <v>29</v>
      </c>
      <c r="V57" t="s">
        <v>1080</v>
      </c>
      <c r="W57" t="s">
        <v>5762</v>
      </c>
      <c r="X57" t="s">
        <v>29</v>
      </c>
      <c r="Y57">
        <f t="shared" si="2"/>
        <v>0.3569999999999709</v>
      </c>
      <c r="Z57" s="4">
        <f t="shared" si="3"/>
        <v>7.5188642158521869E-3</v>
      </c>
    </row>
    <row r="58" spans="1:26" x14ac:dyDescent="0.2">
      <c r="A58" s="6" t="s">
        <v>1257</v>
      </c>
      <c r="B58" t="s">
        <v>1258</v>
      </c>
      <c r="C58">
        <v>2458442.6753479601</v>
      </c>
      <c r="D58">
        <v>2458442.67675782</v>
      </c>
      <c r="E58" t="s">
        <v>1259</v>
      </c>
      <c r="F58" t="s">
        <v>1260</v>
      </c>
      <c r="G58">
        <v>2458442.6752090799</v>
      </c>
      <c r="H58">
        <v>2458442.67531092</v>
      </c>
      <c r="I58">
        <v>2240.6289999999999</v>
      </c>
      <c r="J58">
        <v>0.26400000000000001</v>
      </c>
      <c r="K58">
        <v>1.008</v>
      </c>
      <c r="L58">
        <v>1.4E-2</v>
      </c>
      <c r="M58" s="1">
        <v>9.59096846E-5</v>
      </c>
      <c r="N58" s="1">
        <v>0.26731226299999999</v>
      </c>
      <c r="O58" s="1">
        <v>9.4646218900000002E-4</v>
      </c>
      <c r="P58" s="1">
        <v>3.4504822099999999E-7</v>
      </c>
      <c r="Q58" s="1">
        <v>2.10230588E-11</v>
      </c>
      <c r="R58" s="1">
        <v>5.46451111E-9</v>
      </c>
      <c r="S58" s="1">
        <v>2.10650747E-12</v>
      </c>
      <c r="T58" t="s">
        <v>28</v>
      </c>
      <c r="U58" t="s">
        <v>29</v>
      </c>
      <c r="V58" t="s">
        <v>1080</v>
      </c>
      <c r="W58" t="s">
        <v>5762</v>
      </c>
      <c r="X58" t="s">
        <v>29</v>
      </c>
      <c r="Y58">
        <f t="shared" si="2"/>
        <v>1.237999999999829</v>
      </c>
      <c r="Z58" s="4">
        <f t="shared" si="3"/>
        <v>6.0927886366352255E-3</v>
      </c>
    </row>
    <row r="59" spans="1:26" x14ac:dyDescent="0.2">
      <c r="A59" s="6" t="s">
        <v>1261</v>
      </c>
      <c r="B59" t="s">
        <v>1262</v>
      </c>
      <c r="C59">
        <v>2458442.6946867099</v>
      </c>
      <c r="D59">
        <v>2458442.6960962298</v>
      </c>
      <c r="E59" t="s">
        <v>1263</v>
      </c>
      <c r="F59" t="s">
        <v>1264</v>
      </c>
      <c r="G59">
        <v>2458442.69454771</v>
      </c>
      <c r="H59">
        <v>2458442.69464966</v>
      </c>
      <c r="I59">
        <v>2242.2620000000002</v>
      </c>
      <c r="J59">
        <v>0.13200000000000001</v>
      </c>
      <c r="K59">
        <v>1.0009999999999999</v>
      </c>
      <c r="L59">
        <v>6.0000000000000001E-3</v>
      </c>
      <c r="M59" s="1">
        <v>9.5805269599999994E-5</v>
      </c>
      <c r="N59" s="1">
        <v>0.26699626199999998</v>
      </c>
      <c r="O59" s="1">
        <v>9.4633812800000005E-4</v>
      </c>
      <c r="P59" s="1">
        <v>3.4505672500000003E-7</v>
      </c>
      <c r="Q59" s="1">
        <v>4.1785198799999999E-11</v>
      </c>
      <c r="R59" s="1">
        <v>5.48575556E-9</v>
      </c>
      <c r="S59" s="1">
        <v>4.7297681800000004E-12</v>
      </c>
      <c r="T59" t="s">
        <v>28</v>
      </c>
      <c r="U59" t="s">
        <v>29</v>
      </c>
      <c r="V59" t="s">
        <v>1080</v>
      </c>
      <c r="W59" t="s">
        <v>5762</v>
      </c>
      <c r="X59" t="s">
        <v>29</v>
      </c>
      <c r="Y59">
        <f t="shared" si="2"/>
        <v>1.6330000000002656</v>
      </c>
      <c r="Z59" s="4">
        <f t="shared" si="3"/>
        <v>1.210966075215604E-2</v>
      </c>
    </row>
    <row r="60" spans="1:26" x14ac:dyDescent="0.2">
      <c r="A60" s="6" t="s">
        <v>1265</v>
      </c>
      <c r="B60" t="s">
        <v>1266</v>
      </c>
      <c r="C60">
        <v>2458442.6963139102</v>
      </c>
      <c r="D60">
        <v>2458442.6991470498</v>
      </c>
      <c r="E60" t="s">
        <v>1267</v>
      </c>
      <c r="F60" t="s">
        <v>1268</v>
      </c>
      <c r="G60">
        <v>2458442.6961749201</v>
      </c>
      <c r="H60">
        <v>2458442.6962768799</v>
      </c>
      <c r="I60">
        <v>2242.4969999999998</v>
      </c>
      <c r="J60">
        <v>5.0999999999999997E-2</v>
      </c>
      <c r="K60">
        <v>0.996</v>
      </c>
      <c r="L60">
        <v>1.0999999999999999E-2</v>
      </c>
      <c r="M60" s="1">
        <v>9.5792094900000002E-5</v>
      </c>
      <c r="N60" s="1">
        <v>0.266950664</v>
      </c>
      <c r="O60" s="1">
        <v>9.4632022600000002E-4</v>
      </c>
      <c r="P60" s="1">
        <v>3.4504655399999998E-7</v>
      </c>
      <c r="Q60" s="1">
        <v>7.0461298900000005E-11</v>
      </c>
      <c r="R60" s="1">
        <v>5.4707111100000002E-9</v>
      </c>
      <c r="S60" s="1">
        <v>1.5756993E-12</v>
      </c>
      <c r="T60" t="s">
        <v>28</v>
      </c>
      <c r="U60" t="s">
        <v>29</v>
      </c>
      <c r="V60" t="s">
        <v>1080</v>
      </c>
      <c r="W60" t="s">
        <v>5762</v>
      </c>
      <c r="X60" t="s">
        <v>29</v>
      </c>
      <c r="Y60">
        <f t="shared" si="2"/>
        <v>0.23499999999967258</v>
      </c>
      <c r="Z60" s="4">
        <f t="shared" si="3"/>
        <v>2.0420809332296654E-2</v>
      </c>
    </row>
    <row r="61" spans="1:26" x14ac:dyDescent="0.2">
      <c r="A61" s="6" t="s">
        <v>1269</v>
      </c>
      <c r="B61" t="s">
        <v>1270</v>
      </c>
      <c r="C61">
        <v>2458438.6329181399</v>
      </c>
      <c r="D61">
        <v>2458438.6343394001</v>
      </c>
      <c r="E61" t="s">
        <v>1271</v>
      </c>
      <c r="F61" t="s">
        <v>1272</v>
      </c>
      <c r="G61">
        <v>2458438.6327792499</v>
      </c>
      <c r="H61">
        <v>2458438.63288109</v>
      </c>
      <c r="I61">
        <v>2243.0529999999999</v>
      </c>
      <c r="J61">
        <v>3.4000000000000002E-2</v>
      </c>
      <c r="K61">
        <v>0.90900000000000003</v>
      </c>
      <c r="L61">
        <v>5.0000000000000001E-3</v>
      </c>
      <c r="M61" s="1">
        <v>9.30554257E-5</v>
      </c>
      <c r="N61" s="1">
        <v>0.26684313300000001</v>
      </c>
      <c r="O61" s="1">
        <v>9.4627801000000001E-4</v>
      </c>
      <c r="P61" s="1">
        <v>3.3574667499999998E-7</v>
      </c>
      <c r="Q61" s="1">
        <v>2.0569218900000001E-11</v>
      </c>
      <c r="R61" s="1">
        <v>5.7539111100000002E-9</v>
      </c>
      <c r="S61" s="1">
        <v>1.8564656299999998E-12</v>
      </c>
      <c r="T61" t="s">
        <v>28</v>
      </c>
      <c r="U61" t="s">
        <v>29</v>
      </c>
      <c r="V61" t="s">
        <v>1047</v>
      </c>
      <c r="W61" t="s">
        <v>5762</v>
      </c>
      <c r="X61" t="s">
        <v>29</v>
      </c>
      <c r="Y61">
        <f t="shared" si="2"/>
        <v>0.55600000000004002</v>
      </c>
      <c r="Z61" s="4">
        <f t="shared" si="3"/>
        <v>6.126410306222691E-3</v>
      </c>
    </row>
    <row r="62" spans="1:26" x14ac:dyDescent="0.2">
      <c r="A62" s="6" t="s">
        <v>1273</v>
      </c>
      <c r="B62" t="s">
        <v>1274</v>
      </c>
      <c r="C62">
        <v>2458442.6769846501</v>
      </c>
      <c r="D62">
        <v>2458442.6783944</v>
      </c>
      <c r="E62" t="s">
        <v>1275</v>
      </c>
      <c r="F62" t="s">
        <v>1276</v>
      </c>
      <c r="G62">
        <v>2458442.6768457801</v>
      </c>
      <c r="H62">
        <v>2458442.6769476202</v>
      </c>
      <c r="I62">
        <v>2243.2240000000002</v>
      </c>
      <c r="J62">
        <v>0.19400000000000001</v>
      </c>
      <c r="K62">
        <v>0.98799999999999999</v>
      </c>
      <c r="L62">
        <v>0.01</v>
      </c>
      <c r="M62" s="1">
        <v>9.5745968500000005E-5</v>
      </c>
      <c r="N62" s="1">
        <v>0.26680995800000001</v>
      </c>
      <c r="O62" s="1">
        <v>9.4626498500000001E-4</v>
      </c>
      <c r="P62" s="1">
        <v>3.45040344E-7</v>
      </c>
      <c r="Q62" s="1">
        <v>3.1454236200000001E-11</v>
      </c>
      <c r="R62" s="1">
        <v>5.4688444400000002E-9</v>
      </c>
      <c r="S62" s="1">
        <v>2.2049072900000001E-12</v>
      </c>
      <c r="T62" t="s">
        <v>28</v>
      </c>
      <c r="U62" t="s">
        <v>29</v>
      </c>
      <c r="V62" t="s">
        <v>1080</v>
      </c>
      <c r="W62" t="s">
        <v>5762</v>
      </c>
      <c r="X62" t="s">
        <v>29</v>
      </c>
      <c r="Y62">
        <f t="shared" si="2"/>
        <v>0.17100000000027649</v>
      </c>
      <c r="Z62" s="4">
        <f t="shared" si="3"/>
        <v>9.1161038837823567E-3</v>
      </c>
    </row>
    <row r="63" spans="1:26" x14ac:dyDescent="0.2">
      <c r="A63" s="6" t="s">
        <v>1277</v>
      </c>
      <c r="B63" t="s">
        <v>1278</v>
      </c>
      <c r="C63">
        <v>2458442.70337374</v>
      </c>
      <c r="D63">
        <v>2458442.7048042002</v>
      </c>
      <c r="E63" t="s">
        <v>1279</v>
      </c>
      <c r="F63" t="s">
        <v>1280</v>
      </c>
      <c r="G63">
        <v>2458442.7032347601</v>
      </c>
      <c r="H63">
        <v>2458442.7033366598</v>
      </c>
      <c r="I63">
        <v>2244.09</v>
      </c>
      <c r="J63">
        <v>2.1000000000000001E-2</v>
      </c>
      <c r="K63">
        <v>0.95</v>
      </c>
      <c r="L63">
        <v>2E-3</v>
      </c>
      <c r="M63" s="1">
        <v>9.5693057499999994E-5</v>
      </c>
      <c r="N63" s="1">
        <v>0.266642302</v>
      </c>
      <c r="O63" s="1">
        <v>9.4619916399999999E-4</v>
      </c>
      <c r="P63" s="1">
        <v>3.4505488400000002E-7</v>
      </c>
      <c r="Q63" s="1">
        <v>1.8682391600000001E-11</v>
      </c>
      <c r="R63" s="1">
        <v>5.4812666699999999E-9</v>
      </c>
      <c r="S63" s="1">
        <v>1.54331403E-12</v>
      </c>
      <c r="T63" t="s">
        <v>28</v>
      </c>
      <c r="U63" t="s">
        <v>29</v>
      </c>
      <c r="V63" t="s">
        <v>1080</v>
      </c>
      <c r="W63" t="s">
        <v>5762</v>
      </c>
      <c r="X63" t="s">
        <v>29</v>
      </c>
      <c r="Y63">
        <f t="shared" si="2"/>
        <v>0.86599999999998545</v>
      </c>
      <c r="Z63" s="4">
        <f t="shared" si="3"/>
        <v>5.4143246382798629E-3</v>
      </c>
    </row>
    <row r="64" spans="1:26" x14ac:dyDescent="0.2">
      <c r="A64" s="6" t="s">
        <v>1281</v>
      </c>
      <c r="B64" t="s">
        <v>1282</v>
      </c>
      <c r="C64">
        <v>2458442.7016909798</v>
      </c>
      <c r="D64">
        <v>2458442.7031584699</v>
      </c>
      <c r="E64" t="s">
        <v>1283</v>
      </c>
      <c r="F64" t="s">
        <v>1284</v>
      </c>
      <c r="G64">
        <v>2458442.7015520502</v>
      </c>
      <c r="H64">
        <v>2458442.70165386</v>
      </c>
      <c r="I64">
        <v>2244.1010000000001</v>
      </c>
      <c r="J64">
        <v>2.7E-2</v>
      </c>
      <c r="K64">
        <v>0.95499999999999996</v>
      </c>
      <c r="L64">
        <v>6.0000000000000001E-3</v>
      </c>
      <c r="M64" s="1">
        <v>9.5693799699999994E-5</v>
      </c>
      <c r="N64" s="1">
        <v>0.26664020999999999</v>
      </c>
      <c r="O64" s="1">
        <v>9.4619834300000002E-4</v>
      </c>
      <c r="P64" s="1">
        <v>3.45055376E-7</v>
      </c>
      <c r="Q64" s="1">
        <v>1.8990411199999999E-11</v>
      </c>
      <c r="R64" s="1">
        <v>5.4767555599999997E-9</v>
      </c>
      <c r="S64" s="1">
        <v>2.6470872099999999E-12</v>
      </c>
      <c r="T64" t="s">
        <v>28</v>
      </c>
      <c r="U64" t="s">
        <v>29</v>
      </c>
      <c r="V64" t="s">
        <v>1080</v>
      </c>
      <c r="W64" t="s">
        <v>5762</v>
      </c>
      <c r="X64" t="s">
        <v>29</v>
      </c>
      <c r="Y64">
        <f t="shared" si="2"/>
        <v>1.0999999999967258E-2</v>
      </c>
      <c r="Z64" s="4">
        <f t="shared" si="3"/>
        <v>5.5035836334861215E-3</v>
      </c>
    </row>
    <row r="65" spans="1:26" x14ac:dyDescent="0.2">
      <c r="A65" s="6" t="s">
        <v>1285</v>
      </c>
      <c r="B65" t="s">
        <v>1286</v>
      </c>
      <c r="C65">
        <v>2458442.7066913401</v>
      </c>
      <c r="D65">
        <v>2458442.7080894001</v>
      </c>
      <c r="E65" t="s">
        <v>1287</v>
      </c>
      <c r="F65" t="s">
        <v>1288</v>
      </c>
      <c r="G65">
        <v>2458442.7065524599</v>
      </c>
      <c r="H65">
        <v>2458442.7066543102</v>
      </c>
      <c r="I65">
        <v>2246.2040000000002</v>
      </c>
      <c r="J65">
        <v>1E-3</v>
      </c>
      <c r="K65">
        <v>0.98599999999999999</v>
      </c>
      <c r="L65">
        <v>3.0000000000000001E-3</v>
      </c>
      <c r="M65" s="1">
        <v>1.0798543700000001E-4</v>
      </c>
      <c r="N65" s="1">
        <v>0.26632318500000002</v>
      </c>
      <c r="O65" s="1">
        <v>9.4603128899999999E-4</v>
      </c>
      <c r="P65" s="1">
        <v>3.8906417500000002E-7</v>
      </c>
      <c r="Q65" s="1">
        <v>2.2050342300000001E-11</v>
      </c>
      <c r="R65" s="1">
        <v>5.4790888900000002E-9</v>
      </c>
      <c r="S65" s="1">
        <v>1.76869523E-12</v>
      </c>
      <c r="T65" t="s">
        <v>28</v>
      </c>
      <c r="U65" t="s">
        <v>29</v>
      </c>
      <c r="V65" t="s">
        <v>1080</v>
      </c>
      <c r="W65" t="s">
        <v>5762</v>
      </c>
      <c r="X65" t="s">
        <v>29</v>
      </c>
      <c r="Y65">
        <f t="shared" si="2"/>
        <v>2.1030000000000655</v>
      </c>
      <c r="Z65" s="4">
        <f t="shared" si="3"/>
        <v>5.6675334602575532E-3</v>
      </c>
    </row>
    <row r="66" spans="1:26" x14ac:dyDescent="0.2">
      <c r="A66" s="6" t="s">
        <v>1289</v>
      </c>
      <c r="B66" t="s">
        <v>1290</v>
      </c>
      <c r="C66">
        <v>2458442.7083162302</v>
      </c>
      <c r="D66">
        <v>2458442.7097443701</v>
      </c>
      <c r="E66" t="s">
        <v>1291</v>
      </c>
      <c r="F66" t="s">
        <v>1292</v>
      </c>
      <c r="G66">
        <v>2458442.70817735</v>
      </c>
      <c r="H66">
        <v>2458442.7082791901</v>
      </c>
      <c r="I66">
        <v>2246.2069999999999</v>
      </c>
      <c r="J66">
        <v>1E-3</v>
      </c>
      <c r="K66">
        <v>1.014</v>
      </c>
      <c r="L66">
        <v>7.0000000000000001E-3</v>
      </c>
      <c r="M66" s="1">
        <v>1.0798601700000001E-4</v>
      </c>
      <c r="N66" s="1">
        <v>0.26632299300000001</v>
      </c>
      <c r="O66" s="1">
        <v>9.4603106600000002E-4</v>
      </c>
      <c r="P66" s="1">
        <v>3.8906295499999999E-7</v>
      </c>
      <c r="Q66" s="1">
        <v>2.22319703E-11</v>
      </c>
      <c r="R66" s="1">
        <v>5.4756222199999997E-9</v>
      </c>
      <c r="S66" s="1">
        <v>2.8387648499999999E-12</v>
      </c>
      <c r="T66" t="s">
        <v>28</v>
      </c>
      <c r="U66" t="s">
        <v>29</v>
      </c>
      <c r="V66" t="s">
        <v>1080</v>
      </c>
      <c r="W66" t="s">
        <v>5762</v>
      </c>
      <c r="X66" t="s">
        <v>29</v>
      </c>
      <c r="Y66">
        <f t="shared" si="2"/>
        <v>2.9999999997016857E-3</v>
      </c>
      <c r="Z66" s="4">
        <f t="shared" si="3"/>
        <v>5.7142346795777564E-3</v>
      </c>
    </row>
    <row r="67" spans="1:26" x14ac:dyDescent="0.2">
      <c r="A67" s="6" t="s">
        <v>1293</v>
      </c>
      <c r="B67" t="s">
        <v>1294</v>
      </c>
      <c r="C67">
        <v>2458442.6802600101</v>
      </c>
      <c r="D67">
        <v>2458442.6816881602</v>
      </c>
      <c r="E67" t="s">
        <v>1295</v>
      </c>
      <c r="F67" t="s">
        <v>1296</v>
      </c>
      <c r="G67">
        <v>2458442.6801211298</v>
      </c>
      <c r="H67">
        <v>2458442.6802229802</v>
      </c>
      <c r="I67">
        <v>2248.27</v>
      </c>
      <c r="J67">
        <v>5.6000000000000001E-2</v>
      </c>
      <c r="K67">
        <v>1.0609999999999999</v>
      </c>
      <c r="L67">
        <v>1.7000000000000001E-2</v>
      </c>
      <c r="M67" s="1">
        <v>9.55660351E-5</v>
      </c>
      <c r="N67" s="1">
        <v>0.26617739200000001</v>
      </c>
      <c r="O67" s="1">
        <v>9.4586186200000001E-4</v>
      </c>
      <c r="P67" s="1">
        <v>3.4505366299999998E-7</v>
      </c>
      <c r="Q67" s="1">
        <v>1.6428010000000001E-10</v>
      </c>
      <c r="R67" s="1">
        <v>5.4595777800000003E-9</v>
      </c>
      <c r="S67" s="1">
        <v>1.4379418500000001E-12</v>
      </c>
      <c r="T67" t="s">
        <v>28</v>
      </c>
      <c r="U67" t="s">
        <v>29</v>
      </c>
      <c r="V67" t="s">
        <v>1080</v>
      </c>
      <c r="W67" t="s">
        <v>5762</v>
      </c>
      <c r="X67" t="s">
        <v>29</v>
      </c>
      <c r="Y67">
        <f t="shared" si="2"/>
        <v>2.0630000000001019</v>
      </c>
      <c r="Z67" s="4">
        <f t="shared" si="3"/>
        <v>4.7610014793554013E-2</v>
      </c>
    </row>
    <row r="68" spans="1:26" x14ac:dyDescent="0.2">
      <c r="A68" s="6" t="s">
        <v>1297</v>
      </c>
      <c r="B68" t="s">
        <v>1298</v>
      </c>
      <c r="C68">
        <v>2458438.63783305</v>
      </c>
      <c r="D68">
        <v>2458438.6392543102</v>
      </c>
      <c r="E68" t="s">
        <v>1299</v>
      </c>
      <c r="F68" t="s">
        <v>1300</v>
      </c>
      <c r="G68">
        <v>2458438.63769416</v>
      </c>
      <c r="H68">
        <v>2458438.6377960001</v>
      </c>
      <c r="I68">
        <v>2249.91</v>
      </c>
      <c r="J68">
        <v>3.0000000000000001E-3</v>
      </c>
      <c r="K68">
        <v>0.91100000000000003</v>
      </c>
      <c r="L68">
        <v>5.0000000000000001E-3</v>
      </c>
      <c r="M68" s="1">
        <v>8.48240753E-5</v>
      </c>
      <c r="N68" s="1">
        <v>0.26606128299999998</v>
      </c>
      <c r="O68" s="1">
        <v>9.4572736200000001E-4</v>
      </c>
      <c r="P68" s="1">
        <v>3.0725225999999999E-7</v>
      </c>
      <c r="Q68" s="1">
        <v>1.9140504599999998E-11</v>
      </c>
      <c r="R68" s="1">
        <v>5.7410888900000003E-9</v>
      </c>
      <c r="S68" s="1">
        <v>1.50487424E-12</v>
      </c>
      <c r="T68" t="s">
        <v>28</v>
      </c>
      <c r="U68" t="s">
        <v>29</v>
      </c>
      <c r="V68" t="s">
        <v>1047</v>
      </c>
      <c r="W68" t="s">
        <v>5762</v>
      </c>
      <c r="X68" t="s">
        <v>29</v>
      </c>
      <c r="Y68">
        <f t="shared" si="2"/>
        <v>1.6399999999998727</v>
      </c>
      <c r="Z68" s="4">
        <f t="shared" si="3"/>
        <v>6.2295732503318286E-3</v>
      </c>
    </row>
    <row r="69" spans="1:26" x14ac:dyDescent="0.2">
      <c r="A69" s="6" t="s">
        <v>1301</v>
      </c>
      <c r="B69" t="s">
        <v>1302</v>
      </c>
      <c r="C69">
        <v>2458438.6394695598</v>
      </c>
      <c r="D69">
        <v>2458438.64089082</v>
      </c>
      <c r="E69" t="s">
        <v>1303</v>
      </c>
      <c r="F69" t="s">
        <v>1304</v>
      </c>
      <c r="G69">
        <v>2458438.6393306898</v>
      </c>
      <c r="H69">
        <v>2458438.6394325299</v>
      </c>
      <c r="I69">
        <v>2251.5459999999998</v>
      </c>
      <c r="J69">
        <v>2E-3</v>
      </c>
      <c r="K69">
        <v>0.91500000000000004</v>
      </c>
      <c r="L69">
        <v>5.0000000000000001E-3</v>
      </c>
      <c r="M69" s="1">
        <v>8.4800973399999996E-5</v>
      </c>
      <c r="N69" s="1">
        <v>0.26594373100000002</v>
      </c>
      <c r="O69" s="1">
        <v>9.4559326500000002E-4</v>
      </c>
      <c r="P69" s="1">
        <v>3.0724986499999999E-7</v>
      </c>
      <c r="Q69" s="1">
        <v>1.7556507099999999E-11</v>
      </c>
      <c r="R69" s="1">
        <v>5.7303333299999997E-9</v>
      </c>
      <c r="S69" s="1">
        <v>6.0000000000000003E-12</v>
      </c>
      <c r="T69" t="s">
        <v>28</v>
      </c>
      <c r="U69" t="s">
        <v>29</v>
      </c>
      <c r="V69" t="s">
        <v>1047</v>
      </c>
      <c r="W69" t="s">
        <v>5762</v>
      </c>
      <c r="X69" t="s">
        <v>29</v>
      </c>
      <c r="Y69">
        <f t="shared" si="2"/>
        <v>1.6359999999999673</v>
      </c>
      <c r="Z69" s="4">
        <f t="shared" si="3"/>
        <v>5.714081306431168E-3</v>
      </c>
    </row>
    <row r="70" spans="1:26" x14ac:dyDescent="0.2">
      <c r="A70" s="6" t="s">
        <v>1305</v>
      </c>
      <c r="B70" t="s">
        <v>1306</v>
      </c>
      <c r="C70">
        <v>2458438.6411084202</v>
      </c>
      <c r="D70">
        <v>2458438.6425296599</v>
      </c>
      <c r="E70" t="s">
        <v>1307</v>
      </c>
      <c r="F70" t="s">
        <v>1308</v>
      </c>
      <c r="G70">
        <v>2458438.6409695302</v>
      </c>
      <c r="H70">
        <v>2458438.6410713699</v>
      </c>
      <c r="I70">
        <v>2253.2089999999998</v>
      </c>
      <c r="J70">
        <v>4.1000000000000002E-2</v>
      </c>
      <c r="K70">
        <v>0.92300000000000004</v>
      </c>
      <c r="L70">
        <v>4.0000000000000001E-3</v>
      </c>
      <c r="M70" s="1">
        <v>8.4776237300000006E-5</v>
      </c>
      <c r="N70" s="1">
        <v>0.26582415399999998</v>
      </c>
      <c r="O70" s="1">
        <v>9.4545685800000005E-4</v>
      </c>
      <c r="P70" s="1">
        <v>3.0724640499999998E-7</v>
      </c>
      <c r="Q70" s="1">
        <v>2.0321367000000001E-11</v>
      </c>
      <c r="R70" s="1">
        <v>5.7227333299999999E-9</v>
      </c>
      <c r="S70" s="1">
        <v>4.2071367900000003E-12</v>
      </c>
      <c r="T70" t="s">
        <v>28</v>
      </c>
      <c r="U70" t="s">
        <v>29</v>
      </c>
      <c r="V70" t="s">
        <v>1047</v>
      </c>
      <c r="W70" t="s">
        <v>5762</v>
      </c>
      <c r="X70" t="s">
        <v>29</v>
      </c>
      <c r="Y70">
        <f t="shared" si="2"/>
        <v>1.6630000000000109</v>
      </c>
      <c r="Z70" s="4">
        <f t="shared" si="3"/>
        <v>6.614029218665717E-3</v>
      </c>
    </row>
    <row r="71" spans="1:26" x14ac:dyDescent="0.2">
      <c r="A71" s="6" t="s">
        <v>1309</v>
      </c>
      <c r="B71" t="s">
        <v>1310</v>
      </c>
      <c r="C71">
        <v>2458438.64274493</v>
      </c>
      <c r="D71">
        <v>2458438.6441661902</v>
      </c>
      <c r="E71" t="s">
        <v>1311</v>
      </c>
      <c r="F71" t="s">
        <v>1312</v>
      </c>
      <c r="G71">
        <v>2458438.64260604</v>
      </c>
      <c r="H71">
        <v>2458438.6427079001</v>
      </c>
      <c r="I71">
        <v>2255.0889999999999</v>
      </c>
      <c r="J71">
        <v>0.14099999999999999</v>
      </c>
      <c r="K71">
        <v>0.93799999999999994</v>
      </c>
      <c r="L71">
        <v>8.0000000000000002E-3</v>
      </c>
      <c r="M71" s="1">
        <v>8.4741487900000004E-5</v>
      </c>
      <c r="N71" s="1">
        <v>0.26568145599999998</v>
      </c>
      <c r="O71" s="1">
        <v>9.4530255600000002E-4</v>
      </c>
      <c r="P71" s="1">
        <v>3.0723490100000002E-7</v>
      </c>
      <c r="Q71" s="1">
        <v>1.90219721E-11</v>
      </c>
      <c r="R71" s="1">
        <v>5.7221555599999997E-9</v>
      </c>
      <c r="S71" s="1">
        <v>1.6916312099999999E-12</v>
      </c>
      <c r="T71" t="s">
        <v>28</v>
      </c>
      <c r="U71" t="s">
        <v>29</v>
      </c>
      <c r="V71" t="s">
        <v>1047</v>
      </c>
      <c r="W71" t="s">
        <v>5762</v>
      </c>
      <c r="X71" t="s">
        <v>29</v>
      </c>
      <c r="Y71">
        <f t="shared" si="2"/>
        <v>1.8800000000001091</v>
      </c>
      <c r="Z71" s="4">
        <f t="shared" si="3"/>
        <v>6.1913448107902298E-3</v>
      </c>
    </row>
    <row r="72" spans="1:26" x14ac:dyDescent="0.2">
      <c r="A72" s="6" t="s">
        <v>1313</v>
      </c>
      <c r="B72" t="s">
        <v>1314</v>
      </c>
      <c r="C72">
        <v>2458438.6443837699</v>
      </c>
      <c r="D72">
        <v>2458438.6458050301</v>
      </c>
      <c r="E72" t="s">
        <v>1315</v>
      </c>
      <c r="F72" t="s">
        <v>1316</v>
      </c>
      <c r="G72">
        <v>2458438.6442448799</v>
      </c>
      <c r="H72">
        <v>2458438.6443467401</v>
      </c>
      <c r="I72">
        <v>2256.395</v>
      </c>
      <c r="J72">
        <v>4.0000000000000001E-3</v>
      </c>
      <c r="K72">
        <v>0.92700000000000005</v>
      </c>
      <c r="L72">
        <v>5.0000000000000001E-3</v>
      </c>
      <c r="M72" s="1">
        <v>8.4712673899999997E-5</v>
      </c>
      <c r="N72" s="1">
        <v>0.26557579399999998</v>
      </c>
      <c r="O72" s="1">
        <v>9.4519278E-4</v>
      </c>
      <c r="P72" s="1">
        <v>3.0722428299999999E-7</v>
      </c>
      <c r="Q72" s="1">
        <v>2.0241488799999999E-11</v>
      </c>
      <c r="R72" s="1">
        <v>5.7291555600000002E-9</v>
      </c>
      <c r="S72" s="1">
        <v>1.6916312099999999E-12</v>
      </c>
      <c r="T72" t="s">
        <v>28</v>
      </c>
      <c r="U72" t="s">
        <v>29</v>
      </c>
      <c r="V72" t="s">
        <v>1047</v>
      </c>
      <c r="W72" t="s">
        <v>5762</v>
      </c>
      <c r="X72" t="s">
        <v>29</v>
      </c>
      <c r="Y72">
        <f t="shared" si="2"/>
        <v>1.30600000000004</v>
      </c>
      <c r="Z72" s="4">
        <f t="shared" si="3"/>
        <v>6.5885055056015872E-3</v>
      </c>
    </row>
    <row r="73" spans="1:26" x14ac:dyDescent="0.2">
      <c r="A73" s="6" t="s">
        <v>1317</v>
      </c>
      <c r="B73" t="s">
        <v>1318</v>
      </c>
      <c r="C73">
        <v>2458438.6460203002</v>
      </c>
      <c r="D73">
        <v>2458438.6474415599</v>
      </c>
      <c r="E73" t="s">
        <v>1319</v>
      </c>
      <c r="F73" t="s">
        <v>1320</v>
      </c>
      <c r="G73">
        <v>2458438.64588142</v>
      </c>
      <c r="H73">
        <v>2458438.6459832801</v>
      </c>
      <c r="I73">
        <v>2258.5340000000001</v>
      </c>
      <c r="J73">
        <v>2.3E-2</v>
      </c>
      <c r="K73">
        <v>0.92300000000000004</v>
      </c>
      <c r="L73">
        <v>0.01</v>
      </c>
      <c r="M73" s="1">
        <v>8.4678524499999996E-5</v>
      </c>
      <c r="N73" s="1">
        <v>0.26540292399999998</v>
      </c>
      <c r="O73" s="1">
        <v>9.4501317900000002E-4</v>
      </c>
      <c r="P73" s="1">
        <v>3.0720705200000001E-7</v>
      </c>
      <c r="Q73" s="1">
        <v>2.1154016200000001E-11</v>
      </c>
      <c r="R73" s="1">
        <v>5.6944666699999999E-9</v>
      </c>
      <c r="S73" s="1">
        <v>1.7267941900000001E-12</v>
      </c>
      <c r="T73" t="s">
        <v>28</v>
      </c>
      <c r="U73" t="s">
        <v>29</v>
      </c>
      <c r="V73" t="s">
        <v>1047</v>
      </c>
      <c r="W73" t="s">
        <v>5762</v>
      </c>
      <c r="X73" t="s">
        <v>29</v>
      </c>
      <c r="Y73">
        <f t="shared" si="2"/>
        <v>2.1390000000001237</v>
      </c>
      <c r="Z73" s="4">
        <f t="shared" si="3"/>
        <v>6.8859149105730813E-3</v>
      </c>
    </row>
    <row r="74" spans="1:26" x14ac:dyDescent="0.2">
      <c r="A74" s="6" t="s">
        <v>1321</v>
      </c>
      <c r="B74" t="s">
        <v>1322</v>
      </c>
      <c r="C74">
        <v>2458442.71092798</v>
      </c>
      <c r="D74">
        <v>2458442.7123377202</v>
      </c>
      <c r="E74" t="s">
        <v>1323</v>
      </c>
      <c r="F74" t="s">
        <v>1324</v>
      </c>
      <c r="G74">
        <v>2458442.7107889899</v>
      </c>
      <c r="H74">
        <v>2458442.7108909399</v>
      </c>
      <c r="I74">
        <v>2259.6750000000002</v>
      </c>
      <c r="J74">
        <v>0.01</v>
      </c>
      <c r="K74">
        <v>1</v>
      </c>
      <c r="L74">
        <v>1.0999999999999999E-2</v>
      </c>
      <c r="M74" s="1">
        <v>9.5430872700000006E-5</v>
      </c>
      <c r="N74" s="1">
        <v>0.26530295100000001</v>
      </c>
      <c r="O74" s="1">
        <v>9.4491735299999998E-4</v>
      </c>
      <c r="P74" s="1">
        <v>3.4536436200000001E-7</v>
      </c>
      <c r="Q74" s="1">
        <v>2.4923559099999999E-11</v>
      </c>
      <c r="R74" s="1">
        <v>5.4726000000000003E-9</v>
      </c>
      <c r="S74" s="1">
        <v>3.0030287699999998E-12</v>
      </c>
      <c r="T74" t="s">
        <v>28</v>
      </c>
      <c r="U74" t="s">
        <v>29</v>
      </c>
      <c r="V74" t="s">
        <v>1080</v>
      </c>
      <c r="W74" t="s">
        <v>5762</v>
      </c>
      <c r="X74" t="s">
        <v>29</v>
      </c>
      <c r="Y74">
        <f t="shared" si="2"/>
        <v>1.1410000000000764</v>
      </c>
      <c r="Z74" s="4">
        <f t="shared" si="3"/>
        <v>7.2165984225089205E-3</v>
      </c>
    </row>
    <row r="75" spans="1:26" x14ac:dyDescent="0.2">
      <c r="A75" s="6" t="s">
        <v>1325</v>
      </c>
      <c r="B75" t="s">
        <v>1326</v>
      </c>
      <c r="C75">
        <v>2458438.6476591402</v>
      </c>
      <c r="D75">
        <v>2458438.6490803999</v>
      </c>
      <c r="E75" t="s">
        <v>1327</v>
      </c>
      <c r="F75" t="s">
        <v>1328</v>
      </c>
      <c r="G75">
        <v>2458438.6475202502</v>
      </c>
      <c r="H75">
        <v>2458438.6476221201</v>
      </c>
      <c r="I75">
        <v>2261.0540000000001</v>
      </c>
      <c r="J75">
        <v>0.187</v>
      </c>
      <c r="K75">
        <v>0.92100000000000004</v>
      </c>
      <c r="L75">
        <v>1.2999999999999999E-2</v>
      </c>
      <c r="M75" s="1">
        <v>8.4620713100000002E-5</v>
      </c>
      <c r="N75" s="1">
        <v>0.26516995399999999</v>
      </c>
      <c r="O75" s="1">
        <v>9.4480570099999997E-4</v>
      </c>
      <c r="P75" s="1">
        <v>3.0720373499999999E-7</v>
      </c>
      <c r="Q75" s="1">
        <v>1.90218372E-11</v>
      </c>
      <c r="R75" s="1">
        <v>5.6984888899999996E-9</v>
      </c>
      <c r="S75" s="1">
        <v>2.1807236299999999E-12</v>
      </c>
      <c r="T75" t="s">
        <v>28</v>
      </c>
      <c r="U75" t="s">
        <v>29</v>
      </c>
      <c r="V75" t="s">
        <v>1047</v>
      </c>
      <c r="W75" t="s">
        <v>5762</v>
      </c>
      <c r="X75" t="s">
        <v>29</v>
      </c>
      <c r="Y75">
        <f t="shared" si="2"/>
        <v>1.3789999999999054</v>
      </c>
      <c r="Z75" s="4">
        <f t="shared" si="3"/>
        <v>6.1919290141443113E-3</v>
      </c>
    </row>
    <row r="76" spans="1:26" x14ac:dyDescent="0.2">
      <c r="A76" s="6" t="s">
        <v>1329</v>
      </c>
      <c r="B76" t="s">
        <v>1330</v>
      </c>
      <c r="C76">
        <v>2458442.7125645601</v>
      </c>
      <c r="D76">
        <v>2458442.7139906199</v>
      </c>
      <c r="E76" t="s">
        <v>1331</v>
      </c>
      <c r="F76" t="s">
        <v>1332</v>
      </c>
      <c r="G76">
        <v>2458442.7124256799</v>
      </c>
      <c r="H76">
        <v>2458442.71252752</v>
      </c>
      <c r="I76">
        <v>2261.4119999999998</v>
      </c>
      <c r="J76">
        <v>6.0000000000000001E-3</v>
      </c>
      <c r="K76">
        <v>1</v>
      </c>
      <c r="L76">
        <v>3.0000000000000001E-3</v>
      </c>
      <c r="M76" s="1">
        <v>9.53834625E-5</v>
      </c>
      <c r="N76" s="1">
        <v>0.26513548199999998</v>
      </c>
      <c r="O76" s="1">
        <v>9.4477709899999998E-4</v>
      </c>
      <c r="P76" s="1">
        <v>3.45365117E-7</v>
      </c>
      <c r="Q76" s="1">
        <v>1.7803290099999999E-11</v>
      </c>
      <c r="R76" s="1">
        <v>5.4780888899999999E-9</v>
      </c>
      <c r="S76" s="1">
        <v>2.5833577700000001E-12</v>
      </c>
      <c r="T76" t="s">
        <v>28</v>
      </c>
      <c r="U76" t="s">
        <v>29</v>
      </c>
      <c r="V76" t="s">
        <v>1080</v>
      </c>
      <c r="W76" t="s">
        <v>5762</v>
      </c>
      <c r="X76" t="s">
        <v>29</v>
      </c>
      <c r="Y76">
        <f t="shared" si="2"/>
        <v>0.35799999999971988</v>
      </c>
      <c r="Z76" s="4">
        <f t="shared" si="3"/>
        <v>5.1549184395481371E-3</v>
      </c>
    </row>
    <row r="77" spans="1:26" x14ac:dyDescent="0.2">
      <c r="A77" s="6" t="s">
        <v>1333</v>
      </c>
      <c r="B77" t="s">
        <v>1334</v>
      </c>
      <c r="C77">
        <v>2458442.7179616401</v>
      </c>
      <c r="D77">
        <v>2458442.7193898</v>
      </c>
      <c r="E77" t="s">
        <v>1335</v>
      </c>
      <c r="F77" t="s">
        <v>1336</v>
      </c>
      <c r="G77">
        <v>2458442.7178227701</v>
      </c>
      <c r="H77">
        <v>2458442.71792462</v>
      </c>
      <c r="I77">
        <v>2262.38</v>
      </c>
      <c r="J77">
        <v>2E-3</v>
      </c>
      <c r="K77">
        <v>0.97599999999999998</v>
      </c>
      <c r="L77">
        <v>2E-3</v>
      </c>
      <c r="M77" s="1">
        <v>9.53551412E-5</v>
      </c>
      <c r="N77" s="1">
        <v>0.26504214599999998</v>
      </c>
      <c r="O77" s="1">
        <v>9.44699655E-4</v>
      </c>
      <c r="P77" s="1">
        <v>3.45360549E-7</v>
      </c>
      <c r="Q77" s="1">
        <v>1.9366006599999999E-11</v>
      </c>
      <c r="R77" s="1">
        <v>5.4826444400000003E-9</v>
      </c>
      <c r="S77" s="1">
        <v>2.2679141000000001E-12</v>
      </c>
      <c r="T77" t="s">
        <v>28</v>
      </c>
      <c r="U77" t="s">
        <v>29</v>
      </c>
      <c r="V77" t="s">
        <v>1080</v>
      </c>
      <c r="W77" t="s">
        <v>5762</v>
      </c>
      <c r="X77" t="s">
        <v>29</v>
      </c>
      <c r="Y77">
        <f t="shared" ref="Y77:Y109" si="4">I77-I76</f>
        <v>0.96800000000030195</v>
      </c>
      <c r="Z77" s="4">
        <f t="shared" ref="Z77:Z109" si="5">Q77/P77*100</f>
        <v>5.6074750448697015E-3</v>
      </c>
    </row>
    <row r="78" spans="1:26" x14ac:dyDescent="0.2">
      <c r="A78" s="6" t="s">
        <v>1337</v>
      </c>
      <c r="B78" t="s">
        <v>1338</v>
      </c>
      <c r="C78">
        <v>2458442.71633675</v>
      </c>
      <c r="D78">
        <v>2458442.7177463798</v>
      </c>
      <c r="E78" t="s">
        <v>1339</v>
      </c>
      <c r="F78" t="s">
        <v>1340</v>
      </c>
      <c r="G78">
        <v>2458442.7161977799</v>
      </c>
      <c r="H78">
        <v>2458442.7162997201</v>
      </c>
      <c r="I78">
        <v>2262.3809999999999</v>
      </c>
      <c r="J78">
        <v>2E-3</v>
      </c>
      <c r="K78">
        <v>0.97699999999999998</v>
      </c>
      <c r="L78">
        <v>2E-3</v>
      </c>
      <c r="M78" s="1">
        <v>9.5359507499999998E-5</v>
      </c>
      <c r="N78" s="1">
        <v>0.26504202900000001</v>
      </c>
      <c r="O78" s="1">
        <v>9.4469955799999995E-4</v>
      </c>
      <c r="P78" s="1">
        <v>3.4536513800000002E-7</v>
      </c>
      <c r="Q78" s="1">
        <v>2.08388308E-11</v>
      </c>
      <c r="R78" s="1">
        <v>5.4715555599999997E-9</v>
      </c>
      <c r="S78" s="1">
        <v>9.6284511100000006E-12</v>
      </c>
      <c r="T78" t="s">
        <v>28</v>
      </c>
      <c r="U78" t="s">
        <v>29</v>
      </c>
      <c r="V78" t="s">
        <v>1080</v>
      </c>
      <c r="W78" t="s">
        <v>5762</v>
      </c>
      <c r="X78" t="s">
        <v>29</v>
      </c>
      <c r="Y78">
        <f t="shared" si="4"/>
        <v>9.9999999974897946E-4</v>
      </c>
      <c r="Z78" s="4">
        <f t="shared" si="5"/>
        <v>6.0338547546162575E-3</v>
      </c>
    </row>
    <row r="79" spans="1:26" x14ac:dyDescent="0.2">
      <c r="A79" s="6" t="s">
        <v>1341</v>
      </c>
      <c r="B79" t="s">
        <v>1342</v>
      </c>
      <c r="C79">
        <v>2458438.6492979801</v>
      </c>
      <c r="D79">
        <v>2458438.6507192398</v>
      </c>
      <c r="E79" t="s">
        <v>1343</v>
      </c>
      <c r="F79" t="s">
        <v>1344</v>
      </c>
      <c r="G79">
        <v>2458438.6491590901</v>
      </c>
      <c r="H79">
        <v>2458438.6492609498</v>
      </c>
      <c r="I79">
        <v>2263.9029999999998</v>
      </c>
      <c r="J79">
        <v>4.2999999999999997E-2</v>
      </c>
      <c r="K79">
        <v>0.92</v>
      </c>
      <c r="L79">
        <v>1.0999999999999999E-2</v>
      </c>
      <c r="M79" s="1">
        <v>8.4552390999999996E-5</v>
      </c>
      <c r="N79" s="1">
        <v>0.26489522399999998</v>
      </c>
      <c r="O79" s="1">
        <v>9.4457774999999998E-4</v>
      </c>
      <c r="P79" s="1">
        <v>3.0720536599999998E-7</v>
      </c>
      <c r="Q79" s="1">
        <v>1.8217590200000001E-11</v>
      </c>
      <c r="R79" s="1">
        <v>5.7038666700000003E-9</v>
      </c>
      <c r="S79" s="1">
        <v>3.20936131E-12</v>
      </c>
      <c r="T79" t="s">
        <v>28</v>
      </c>
      <c r="U79" t="s">
        <v>29</v>
      </c>
      <c r="V79" t="s">
        <v>1047</v>
      </c>
      <c r="W79" t="s">
        <v>5762</v>
      </c>
      <c r="X79" t="s">
        <v>29</v>
      </c>
      <c r="Y79">
        <f t="shared" si="4"/>
        <v>1.5219999999999345</v>
      </c>
      <c r="Z79" s="4">
        <f t="shared" si="5"/>
        <v>5.930101559489036E-3</v>
      </c>
    </row>
    <row r="80" spans="1:26" x14ac:dyDescent="0.2">
      <c r="A80" s="6" t="s">
        <v>1345</v>
      </c>
      <c r="B80" t="s">
        <v>1346</v>
      </c>
      <c r="C80">
        <v>2458438.65094609</v>
      </c>
      <c r="D80">
        <v>2458438.6523557799</v>
      </c>
      <c r="E80" t="s">
        <v>1347</v>
      </c>
      <c r="F80" t="s">
        <v>1348</v>
      </c>
      <c r="G80">
        <v>2458438.6508072</v>
      </c>
      <c r="H80">
        <v>2458438.6509090601</v>
      </c>
      <c r="I80">
        <v>2265.9929999999999</v>
      </c>
      <c r="J80">
        <v>1.9E-2</v>
      </c>
      <c r="K80">
        <v>0.91700000000000004</v>
      </c>
      <c r="L80">
        <v>7.0000000000000001E-3</v>
      </c>
      <c r="M80" s="1">
        <v>8.4521121500000002E-5</v>
      </c>
      <c r="N80" s="1">
        <v>0.26475768700000002</v>
      </c>
      <c r="O80" s="1">
        <v>9.4441057899999998E-4</v>
      </c>
      <c r="P80" s="1">
        <v>3.0720101799999998E-7</v>
      </c>
      <c r="Q80" s="1">
        <v>1.9707916500000002E-11</v>
      </c>
      <c r="R80" s="1">
        <v>5.7078222199999998E-9</v>
      </c>
      <c r="S80" s="1">
        <v>1.556349E-12</v>
      </c>
      <c r="T80" t="s">
        <v>28</v>
      </c>
      <c r="U80" t="s">
        <v>29</v>
      </c>
      <c r="V80" t="s">
        <v>1047</v>
      </c>
      <c r="W80" t="s">
        <v>5762</v>
      </c>
      <c r="X80" t="s">
        <v>29</v>
      </c>
      <c r="Y80">
        <f t="shared" si="4"/>
        <v>2.0900000000001455</v>
      </c>
      <c r="Z80" s="4">
        <f t="shared" si="5"/>
        <v>6.41531614325575E-3</v>
      </c>
    </row>
    <row r="81" spans="1:26" x14ac:dyDescent="0.2">
      <c r="A81" s="6" t="s">
        <v>1349</v>
      </c>
      <c r="B81" t="s">
        <v>1350</v>
      </c>
      <c r="C81">
        <v>2458442.72115148</v>
      </c>
      <c r="D81">
        <v>2458442.7225611098</v>
      </c>
      <c r="E81" t="s">
        <v>1351</v>
      </c>
      <c r="F81" t="s">
        <v>1352</v>
      </c>
      <c r="G81">
        <v>2458442.7210126002</v>
      </c>
      <c r="H81">
        <v>2458442.7211144399</v>
      </c>
      <c r="I81">
        <v>2266.2159999999999</v>
      </c>
      <c r="J81">
        <v>4.0000000000000001E-3</v>
      </c>
      <c r="K81">
        <v>0.96199999999999997</v>
      </c>
      <c r="L81">
        <v>6.0000000000000001E-3</v>
      </c>
      <c r="M81" s="1">
        <v>1.10654069E-4</v>
      </c>
      <c r="N81" s="1">
        <v>0.26475043300000001</v>
      </c>
      <c r="O81" s="1">
        <v>9.44392775E-4</v>
      </c>
      <c r="P81" s="1">
        <v>4.0018260199999999E-7</v>
      </c>
      <c r="Q81" s="1">
        <v>2.2011871600000001E-11</v>
      </c>
      <c r="R81" s="1">
        <v>5.4678444399999999E-9</v>
      </c>
      <c r="S81" s="1">
        <v>1.7831988099999999E-12</v>
      </c>
      <c r="T81" t="s">
        <v>28</v>
      </c>
      <c r="U81" t="s">
        <v>29</v>
      </c>
      <c r="V81" t="s">
        <v>1080</v>
      </c>
      <c r="W81" t="s">
        <v>5762</v>
      </c>
      <c r="X81" t="s">
        <v>29</v>
      </c>
      <c r="Y81">
        <f t="shared" si="4"/>
        <v>0.22299999999995634</v>
      </c>
      <c r="Z81" s="4">
        <f t="shared" si="5"/>
        <v>5.5004569139165127E-3</v>
      </c>
    </row>
    <row r="82" spans="1:26" x14ac:dyDescent="0.2">
      <c r="A82" s="6" t="s">
        <v>1353</v>
      </c>
      <c r="B82" t="s">
        <v>1354</v>
      </c>
      <c r="C82">
        <v>2458438.65258493</v>
      </c>
      <c r="D82">
        <v>2458438.6539946198</v>
      </c>
      <c r="E82" t="s">
        <v>1355</v>
      </c>
      <c r="F82" t="s">
        <v>1356</v>
      </c>
      <c r="G82">
        <v>2458438.65244604</v>
      </c>
      <c r="H82">
        <v>2458438.6525479001</v>
      </c>
      <c r="I82">
        <v>2268.3159999999998</v>
      </c>
      <c r="J82">
        <v>3.2000000000000001E-2</v>
      </c>
      <c r="K82">
        <v>0.92900000000000005</v>
      </c>
      <c r="L82">
        <v>5.0000000000000001E-3</v>
      </c>
      <c r="M82" s="1">
        <v>8.4508125699999994E-5</v>
      </c>
      <c r="N82" s="1">
        <v>0.26468195</v>
      </c>
      <c r="O82" s="1">
        <v>9.4422470000000004E-4</v>
      </c>
      <c r="P82" s="1">
        <v>3.07156949E-7</v>
      </c>
      <c r="Q82" s="1">
        <v>3.12901414E-11</v>
      </c>
      <c r="R82" s="1">
        <v>5.6832000000000004E-9</v>
      </c>
      <c r="S82" s="1">
        <v>7.5426062499999994E-12</v>
      </c>
      <c r="T82" t="s">
        <v>28</v>
      </c>
      <c r="U82" t="s">
        <v>29</v>
      </c>
      <c r="V82" t="s">
        <v>1047</v>
      </c>
      <c r="W82" t="s">
        <v>5762</v>
      </c>
      <c r="X82" t="s">
        <v>29</v>
      </c>
      <c r="Y82">
        <f t="shared" si="4"/>
        <v>2.0999999999999091</v>
      </c>
      <c r="Z82" s="4">
        <f t="shared" si="5"/>
        <v>1.0187020512435158E-2</v>
      </c>
    </row>
    <row r="83" spans="1:26" x14ac:dyDescent="0.2">
      <c r="A83" s="6" t="s">
        <v>1357</v>
      </c>
      <c r="B83" t="s">
        <v>1358</v>
      </c>
      <c r="C83">
        <v>2458438.6542214602</v>
      </c>
      <c r="D83">
        <v>2458438.6556311301</v>
      </c>
      <c r="E83" t="s">
        <v>1359</v>
      </c>
      <c r="F83" t="s">
        <v>1360</v>
      </c>
      <c r="G83">
        <v>2458438.6540825702</v>
      </c>
      <c r="H83">
        <v>2458438.6541844099</v>
      </c>
      <c r="I83">
        <v>2270.1350000000002</v>
      </c>
      <c r="J83">
        <v>3.9E-2</v>
      </c>
      <c r="K83">
        <v>0.91900000000000004</v>
      </c>
      <c r="L83">
        <v>6.0000000000000001E-3</v>
      </c>
      <c r="M83" s="1">
        <v>8.4494509500000005E-5</v>
      </c>
      <c r="N83" s="1">
        <v>0.264622631</v>
      </c>
      <c r="O83" s="1">
        <v>9.4407975000000005E-4</v>
      </c>
      <c r="P83" s="1">
        <v>3.07136282E-7</v>
      </c>
      <c r="Q83" s="1">
        <v>2.1060921200000001E-11</v>
      </c>
      <c r="R83" s="1">
        <v>5.6898222200000001E-9</v>
      </c>
      <c r="S83" s="1">
        <v>1.8126937400000001E-12</v>
      </c>
      <c r="T83" t="s">
        <v>28</v>
      </c>
      <c r="U83" t="s">
        <v>29</v>
      </c>
      <c r="V83" t="s">
        <v>1047</v>
      </c>
      <c r="W83" t="s">
        <v>5762</v>
      </c>
      <c r="X83" t="s">
        <v>29</v>
      </c>
      <c r="Y83">
        <f t="shared" si="4"/>
        <v>1.8190000000004147</v>
      </c>
      <c r="Z83" s="4">
        <f t="shared" si="5"/>
        <v>6.8571909065435659E-3</v>
      </c>
    </row>
    <row r="84" spans="1:26" x14ac:dyDescent="0.2">
      <c r="A84" s="6" t="s">
        <v>1361</v>
      </c>
      <c r="B84" t="s">
        <v>1362</v>
      </c>
      <c r="C84">
        <v>2458442.7304337299</v>
      </c>
      <c r="D84">
        <v>2458442.7318572402</v>
      </c>
      <c r="E84" t="s">
        <v>1363</v>
      </c>
      <c r="F84" t="s">
        <v>1364</v>
      </c>
      <c r="G84">
        <v>2458442.7302948399</v>
      </c>
      <c r="H84">
        <v>2458442.7303966898</v>
      </c>
      <c r="I84">
        <v>2271.5459999999998</v>
      </c>
      <c r="J84">
        <v>2.5000000000000001E-2</v>
      </c>
      <c r="K84">
        <v>0.96599999999999997</v>
      </c>
      <c r="L84">
        <v>1.2E-2</v>
      </c>
      <c r="M84" s="1">
        <v>1.10608359E-4</v>
      </c>
      <c r="N84" s="1">
        <v>0.26453263399999999</v>
      </c>
      <c r="O84" s="1">
        <v>9.4397254500000005E-4</v>
      </c>
      <c r="P84" s="1">
        <v>4.00195622E-7</v>
      </c>
      <c r="Q84" s="1">
        <v>2.1943344199999999E-11</v>
      </c>
      <c r="R84" s="1">
        <v>5.4947777800000004E-9</v>
      </c>
      <c r="S84" s="1">
        <v>1.6080605E-12</v>
      </c>
      <c r="T84" t="s">
        <v>28</v>
      </c>
      <c r="U84" t="s">
        <v>29</v>
      </c>
      <c r="V84" t="s">
        <v>1080</v>
      </c>
      <c r="W84" t="s">
        <v>5762</v>
      </c>
      <c r="X84" t="s">
        <v>29</v>
      </c>
      <c r="Y84">
        <f t="shared" ref="Y84:Y106" si="6">I84-I83</f>
        <v>1.4109999999996035</v>
      </c>
      <c r="Z84" s="4">
        <f t="shared" ref="Z84:Z106" si="7">Q84/P84*100</f>
        <v>5.4831544858829065E-3</v>
      </c>
    </row>
    <row r="85" spans="1:26" x14ac:dyDescent="0.2">
      <c r="A85" s="6" t="s">
        <v>1365</v>
      </c>
      <c r="B85" t="s">
        <v>1366</v>
      </c>
      <c r="C85">
        <v>2458438.6558603002</v>
      </c>
      <c r="D85">
        <v>2458438.6572699901</v>
      </c>
      <c r="E85" t="s">
        <v>1367</v>
      </c>
      <c r="F85" t="s">
        <v>1368</v>
      </c>
      <c r="G85">
        <v>2458438.6557214102</v>
      </c>
      <c r="H85">
        <v>2458438.6558232498</v>
      </c>
      <c r="I85">
        <v>2271.8539999999998</v>
      </c>
      <c r="J85">
        <v>0.21</v>
      </c>
      <c r="K85">
        <v>0.92500000000000004</v>
      </c>
      <c r="L85">
        <v>7.0000000000000001E-3</v>
      </c>
      <c r="M85" s="1">
        <v>8.4467316600000004E-5</v>
      </c>
      <c r="N85" s="1">
        <v>0.26451294199999997</v>
      </c>
      <c r="O85" s="1">
        <v>9.43949088E-4</v>
      </c>
      <c r="P85" s="1">
        <v>3.0712628499999999E-7</v>
      </c>
      <c r="Q85" s="1">
        <v>1.7638700499999999E-11</v>
      </c>
      <c r="R85" s="1">
        <v>5.6936000000000003E-9</v>
      </c>
      <c r="S85" s="1">
        <v>1.43653624E-12</v>
      </c>
      <c r="T85" t="s">
        <v>28</v>
      </c>
      <c r="U85" t="s">
        <v>29</v>
      </c>
      <c r="V85" t="s">
        <v>1047</v>
      </c>
      <c r="W85" t="s">
        <v>5762</v>
      </c>
      <c r="X85" t="s">
        <v>29</v>
      </c>
      <c r="Y85">
        <f t="shared" si="6"/>
        <v>0.30799999999999272</v>
      </c>
      <c r="Z85" s="4">
        <f t="shared" si="7"/>
        <v>5.743142596863697E-3</v>
      </c>
    </row>
    <row r="86" spans="1:26" x14ac:dyDescent="0.2">
      <c r="A86" s="6" t="s">
        <v>1369</v>
      </c>
      <c r="B86" t="s">
        <v>1370</v>
      </c>
      <c r="C86">
        <v>2458438.65749681</v>
      </c>
      <c r="D86">
        <v>2458438.6589073101</v>
      </c>
      <c r="E86" t="s">
        <v>1371</v>
      </c>
      <c r="F86" t="s">
        <v>1372</v>
      </c>
      <c r="G86">
        <v>2458438.6573579502</v>
      </c>
      <c r="H86">
        <v>2458438.6574597801</v>
      </c>
      <c r="I86">
        <v>2273.1799999999998</v>
      </c>
      <c r="J86">
        <v>1.0999999999999999E-2</v>
      </c>
      <c r="K86">
        <v>0.93200000000000005</v>
      </c>
      <c r="L86">
        <v>6.0000000000000001E-3</v>
      </c>
      <c r="M86" s="1">
        <v>8.4444819399999993E-5</v>
      </c>
      <c r="N86" s="1">
        <v>0.26442836600000003</v>
      </c>
      <c r="O86" s="1">
        <v>9.43848341E-4</v>
      </c>
      <c r="P86" s="1">
        <v>3.0711828000000002E-7</v>
      </c>
      <c r="Q86" s="1">
        <v>1.8393663899999999E-11</v>
      </c>
      <c r="R86" s="1">
        <v>5.7016666699999997E-9</v>
      </c>
      <c r="S86" s="1">
        <v>2.1532216900000001E-12</v>
      </c>
      <c r="T86" t="s">
        <v>28</v>
      </c>
      <c r="U86" t="s">
        <v>29</v>
      </c>
      <c r="V86" t="s">
        <v>1047</v>
      </c>
      <c r="W86" t="s">
        <v>5762</v>
      </c>
      <c r="X86" t="s">
        <v>29</v>
      </c>
      <c r="Y86">
        <f t="shared" si="6"/>
        <v>1.3260000000000218</v>
      </c>
      <c r="Z86" s="4">
        <f t="shared" si="7"/>
        <v>5.9891139986848058E-3</v>
      </c>
    </row>
    <row r="87" spans="1:26" x14ac:dyDescent="0.2">
      <c r="A87" s="6" t="s">
        <v>1373</v>
      </c>
      <c r="B87" t="s">
        <v>1374</v>
      </c>
      <c r="C87">
        <v>2458438.6591364802</v>
      </c>
      <c r="D87">
        <v>2458438.6605461501</v>
      </c>
      <c r="E87" t="s">
        <v>1375</v>
      </c>
      <c r="F87" t="s">
        <v>1376</v>
      </c>
      <c r="G87">
        <v>2458438.6589976</v>
      </c>
      <c r="H87">
        <v>2458438.6590994298</v>
      </c>
      <c r="I87">
        <v>2274.8209999999999</v>
      </c>
      <c r="J87">
        <v>3.5000000000000003E-2</v>
      </c>
      <c r="K87">
        <v>0.93100000000000005</v>
      </c>
      <c r="L87">
        <v>8.9999999999999993E-3</v>
      </c>
      <c r="M87" s="1">
        <v>8.4420314900000005E-5</v>
      </c>
      <c r="N87" s="1">
        <v>0.26432364699999999</v>
      </c>
      <c r="O87" s="1">
        <v>9.4372360000000003E-4</v>
      </c>
      <c r="P87" s="1">
        <v>3.0711633099999999E-7</v>
      </c>
      <c r="Q87" s="1">
        <v>1.6295158700000001E-11</v>
      </c>
      <c r="R87" s="1">
        <v>5.7076444399999999E-9</v>
      </c>
      <c r="S87" s="1">
        <v>2.1336647499999999E-12</v>
      </c>
      <c r="T87" t="s">
        <v>28</v>
      </c>
      <c r="U87" t="s">
        <v>29</v>
      </c>
      <c r="V87" t="s">
        <v>1047</v>
      </c>
      <c r="W87" t="s">
        <v>5762</v>
      </c>
      <c r="X87" t="s">
        <v>29</v>
      </c>
      <c r="Y87">
        <f t="shared" si="6"/>
        <v>1.6410000000000764</v>
      </c>
      <c r="Z87" s="4">
        <f t="shared" si="7"/>
        <v>5.3058587431483745E-3</v>
      </c>
    </row>
    <row r="88" spans="1:26" x14ac:dyDescent="0.2">
      <c r="A88" s="6" t="s">
        <v>1377</v>
      </c>
      <c r="B88" t="s">
        <v>1378</v>
      </c>
      <c r="C88">
        <v>2458438.6607730002</v>
      </c>
      <c r="D88">
        <v>2458438.6621826799</v>
      </c>
      <c r="E88" t="s">
        <v>1379</v>
      </c>
      <c r="F88" t="s">
        <v>1380</v>
      </c>
      <c r="G88">
        <v>2458438.6606341102</v>
      </c>
      <c r="H88">
        <v>2458438.6607359699</v>
      </c>
      <c r="I88">
        <v>2277.0479999999998</v>
      </c>
      <c r="J88">
        <v>5.0000000000000001E-3</v>
      </c>
      <c r="K88">
        <v>0.92300000000000004</v>
      </c>
      <c r="L88">
        <v>8.0000000000000002E-3</v>
      </c>
      <c r="M88" s="1">
        <v>8.4399509399999995E-5</v>
      </c>
      <c r="N88" s="1">
        <v>0.26420759900000002</v>
      </c>
      <c r="O88" s="1">
        <v>9.4356250600000004E-4</v>
      </c>
      <c r="P88" s="1">
        <v>3.0710938900000001E-7</v>
      </c>
      <c r="Q88" s="1">
        <v>1.7588197600000001E-11</v>
      </c>
      <c r="R88" s="1">
        <v>5.6940888899999999E-9</v>
      </c>
      <c r="S88" s="1">
        <v>3.6107303600000002E-12</v>
      </c>
      <c r="T88" t="s">
        <v>28</v>
      </c>
      <c r="U88" t="s">
        <v>29</v>
      </c>
      <c r="V88" t="s">
        <v>1047</v>
      </c>
      <c r="W88" t="s">
        <v>5762</v>
      </c>
      <c r="X88" t="s">
        <v>29</v>
      </c>
      <c r="Y88">
        <f t="shared" si="6"/>
        <v>2.2269999999998618</v>
      </c>
      <c r="Z88" s="4">
        <f t="shared" si="7"/>
        <v>5.7270139663492996E-3</v>
      </c>
    </row>
    <row r="89" spans="1:26" x14ac:dyDescent="0.2">
      <c r="A89" s="6" t="s">
        <v>1381</v>
      </c>
      <c r="B89" t="s">
        <v>1382</v>
      </c>
      <c r="C89">
        <v>2458442.7244267198</v>
      </c>
      <c r="D89">
        <v>2458442.7258548602</v>
      </c>
      <c r="E89" t="s">
        <v>1383</v>
      </c>
      <c r="F89" t="s">
        <v>1384</v>
      </c>
      <c r="G89">
        <v>2458442.7242878401</v>
      </c>
      <c r="H89">
        <v>2458442.72438969</v>
      </c>
      <c r="I89">
        <v>2277.1289999999999</v>
      </c>
      <c r="J89">
        <v>6.3E-2</v>
      </c>
      <c r="K89">
        <v>1.03</v>
      </c>
      <c r="L89">
        <v>1.7999999999999999E-2</v>
      </c>
      <c r="M89" s="1">
        <v>1.1051805E-4</v>
      </c>
      <c r="N89" s="1">
        <v>0.26420343800000001</v>
      </c>
      <c r="O89" s="1">
        <v>9.4355671699999997E-4</v>
      </c>
      <c r="P89" s="1">
        <v>4.0018223100000002E-7</v>
      </c>
      <c r="Q89" s="1">
        <v>3.4264580000000001E-11</v>
      </c>
      <c r="R89" s="1">
        <v>5.4862000000000003E-9</v>
      </c>
      <c r="S89" s="1">
        <v>2.2012393200000002E-12</v>
      </c>
      <c r="T89" t="s">
        <v>28</v>
      </c>
      <c r="U89" t="s">
        <v>29</v>
      </c>
      <c r="V89" t="s">
        <v>1080</v>
      </c>
      <c r="W89" t="s">
        <v>5762</v>
      </c>
      <c r="X89" t="s">
        <v>29</v>
      </c>
      <c r="Y89">
        <f t="shared" ref="Y89:Y100" si="8">I89-I88</f>
        <v>8.1000000000130967E-2</v>
      </c>
      <c r="Z89" s="4">
        <f t="shared" ref="Z89:Z100" si="9">Q89/P89*100</f>
        <v>8.5622442341774033E-3</v>
      </c>
    </row>
    <row r="90" spans="1:26" x14ac:dyDescent="0.2">
      <c r="A90" s="6" t="s">
        <v>1385</v>
      </c>
      <c r="B90" t="s">
        <v>1386</v>
      </c>
      <c r="C90">
        <v>2458442.7348224302</v>
      </c>
      <c r="D90">
        <v>2458442.7362537002</v>
      </c>
      <c r="E90" t="s">
        <v>1387</v>
      </c>
      <c r="F90" t="s">
        <v>1388</v>
      </c>
      <c r="G90">
        <v>2458442.73468355</v>
      </c>
      <c r="H90">
        <v>2458442.7347853999</v>
      </c>
      <c r="I90">
        <v>2279.1289999999999</v>
      </c>
      <c r="J90">
        <v>7.9000000000000001E-2</v>
      </c>
      <c r="K90">
        <v>1.0049999999999999</v>
      </c>
      <c r="L90">
        <v>0.02</v>
      </c>
      <c r="M90" s="1">
        <v>1.10494141E-4</v>
      </c>
      <c r="N90" s="1">
        <v>0.264099945</v>
      </c>
      <c r="O90" s="1">
        <v>9.4341272900000004E-4</v>
      </c>
      <c r="P90" s="1">
        <v>4.0020224100000003E-7</v>
      </c>
      <c r="Q90" s="1">
        <v>8.0493835200000002E-11</v>
      </c>
      <c r="R90" s="1">
        <v>5.4971999999999996E-9</v>
      </c>
      <c r="S90" s="1">
        <v>1.5753787400000001E-12</v>
      </c>
      <c r="T90" t="s">
        <v>28</v>
      </c>
      <c r="U90" t="s">
        <v>29</v>
      </c>
      <c r="V90" t="s">
        <v>1080</v>
      </c>
      <c r="W90" t="s">
        <v>5762</v>
      </c>
      <c r="X90" t="s">
        <v>29</v>
      </c>
      <c r="Y90">
        <f t="shared" si="8"/>
        <v>2</v>
      </c>
      <c r="Z90" s="4">
        <f t="shared" si="9"/>
        <v>2.0113289470560462E-2</v>
      </c>
    </row>
    <row r="91" spans="1:26" x14ac:dyDescent="0.2">
      <c r="A91" s="6" t="s">
        <v>1389</v>
      </c>
      <c r="B91" t="s">
        <v>1390</v>
      </c>
      <c r="C91">
        <v>2458438.6624118299</v>
      </c>
      <c r="D91">
        <v>2458438.6638330901</v>
      </c>
      <c r="E91" t="s">
        <v>1391</v>
      </c>
      <c r="F91" t="s">
        <v>1392</v>
      </c>
      <c r="G91">
        <v>2458438.6622729702</v>
      </c>
      <c r="H91">
        <v>2458438.6623748099</v>
      </c>
      <c r="I91">
        <v>2279.48</v>
      </c>
      <c r="J91">
        <v>0.153</v>
      </c>
      <c r="K91">
        <v>0.96799999999999997</v>
      </c>
      <c r="L91">
        <v>3.5000000000000003E-2</v>
      </c>
      <c r="M91" s="1">
        <v>8.4368900700000006E-5</v>
      </c>
      <c r="N91" s="1">
        <v>0.26408195299999998</v>
      </c>
      <c r="O91" s="1">
        <v>9.4338743199999997E-4</v>
      </c>
      <c r="P91" s="1">
        <v>3.07113078E-7</v>
      </c>
      <c r="Q91" s="1">
        <v>1.79307505E-11</v>
      </c>
      <c r="R91" s="1">
        <v>5.7196666700000002E-9</v>
      </c>
      <c r="S91" s="1">
        <v>5.0722059000000003E-12</v>
      </c>
      <c r="T91" t="s">
        <v>28</v>
      </c>
      <c r="U91" t="s">
        <v>29</v>
      </c>
      <c r="V91" t="s">
        <v>1047</v>
      </c>
      <c r="W91" t="s">
        <v>5762</v>
      </c>
      <c r="X91" t="s">
        <v>29</v>
      </c>
      <c r="Y91">
        <f t="shared" si="8"/>
        <v>0.35100000000011278</v>
      </c>
      <c r="Z91" s="4">
        <f t="shared" si="9"/>
        <v>5.8384848397761814E-3</v>
      </c>
    </row>
    <row r="92" spans="1:26" x14ac:dyDescent="0.2">
      <c r="A92" s="6" t="s">
        <v>1393</v>
      </c>
      <c r="B92" t="s">
        <v>1394</v>
      </c>
      <c r="C92">
        <v>2458438.6691710302</v>
      </c>
      <c r="D92">
        <v>2458438.6705806898</v>
      </c>
      <c r="E92" t="s">
        <v>1395</v>
      </c>
      <c r="F92" t="s">
        <v>1396</v>
      </c>
      <c r="G92">
        <v>2458438.6690321402</v>
      </c>
      <c r="H92">
        <v>2458438.6691339798</v>
      </c>
      <c r="I92">
        <v>2279.9540000000002</v>
      </c>
      <c r="J92">
        <v>0.03</v>
      </c>
      <c r="K92">
        <v>0.92700000000000005</v>
      </c>
      <c r="L92">
        <v>8.9999999999999993E-3</v>
      </c>
      <c r="M92" s="1">
        <v>7.2368945199999997E-5</v>
      </c>
      <c r="N92" s="1">
        <v>0.26409121000000002</v>
      </c>
      <c r="O92" s="1">
        <v>9.4335334100000001E-4</v>
      </c>
      <c r="P92" s="1">
        <v>2.6421826999999999E-7</v>
      </c>
      <c r="Q92" s="1">
        <v>1.62453666E-11</v>
      </c>
      <c r="R92" s="1">
        <v>5.7110444400000001E-9</v>
      </c>
      <c r="S92" s="1">
        <v>1.9994948899999999E-12</v>
      </c>
      <c r="T92" t="s">
        <v>28</v>
      </c>
      <c r="U92" t="s">
        <v>29</v>
      </c>
      <c r="V92" t="s">
        <v>1047</v>
      </c>
      <c r="W92" t="s">
        <v>5762</v>
      </c>
      <c r="X92" t="s">
        <v>29</v>
      </c>
      <c r="Y92">
        <f t="shared" si="8"/>
        <v>0.47400000000016007</v>
      </c>
      <c r="Z92" s="4">
        <f t="shared" si="9"/>
        <v>6.1484645251821532E-3</v>
      </c>
    </row>
    <row r="93" spans="1:26" x14ac:dyDescent="0.2">
      <c r="A93" s="6" t="s">
        <v>1397</v>
      </c>
      <c r="B93" t="s">
        <v>1398</v>
      </c>
      <c r="C93">
        <v>2458438.67080754</v>
      </c>
      <c r="D93">
        <v>2458438.6722172298</v>
      </c>
      <c r="E93" t="s">
        <v>1399</v>
      </c>
      <c r="F93" t="s">
        <v>1400</v>
      </c>
      <c r="G93">
        <v>2458438.67066867</v>
      </c>
      <c r="H93">
        <v>2458438.6707705101</v>
      </c>
      <c r="I93">
        <v>2281.817</v>
      </c>
      <c r="J93">
        <v>7.6999999999999999E-2</v>
      </c>
      <c r="K93">
        <v>1.006</v>
      </c>
      <c r="L93">
        <v>5.1999999999999998E-2</v>
      </c>
      <c r="M93" s="1">
        <v>7.2384526099999994E-5</v>
      </c>
      <c r="N93" s="1">
        <v>0.26412763</v>
      </c>
      <c r="O93" s="1">
        <v>9.4322284499999995E-4</v>
      </c>
      <c r="P93" s="1">
        <v>2.6422271100000001E-7</v>
      </c>
      <c r="Q93" s="1">
        <v>1.43792874E-11</v>
      </c>
      <c r="R93" s="1">
        <v>5.7312444399999997E-9</v>
      </c>
      <c r="S93" s="1">
        <v>3.2344421699999999E-12</v>
      </c>
      <c r="T93" t="s">
        <v>28</v>
      </c>
      <c r="U93" t="s">
        <v>29</v>
      </c>
      <c r="V93" t="s">
        <v>1047</v>
      </c>
      <c r="W93" t="s">
        <v>5762</v>
      </c>
      <c r="X93" t="s">
        <v>29</v>
      </c>
      <c r="Y93">
        <f t="shared" si="8"/>
        <v>1.862999999999829</v>
      </c>
      <c r="Z93" s="4">
        <f t="shared" si="9"/>
        <v>5.4421087973773761E-3</v>
      </c>
    </row>
    <row r="94" spans="1:26" x14ac:dyDescent="0.2">
      <c r="A94" s="6" t="s">
        <v>1401</v>
      </c>
      <c r="B94" t="s">
        <v>1402</v>
      </c>
      <c r="C94">
        <v>2458438.6724464898</v>
      </c>
      <c r="D94">
        <v>2458438.6738561802</v>
      </c>
      <c r="E94" t="s">
        <v>1403</v>
      </c>
      <c r="F94" t="s">
        <v>1404</v>
      </c>
      <c r="G94">
        <v>2458438.6723076301</v>
      </c>
      <c r="H94">
        <v>2458438.6724094702</v>
      </c>
      <c r="I94">
        <v>2283.7150000000001</v>
      </c>
      <c r="J94">
        <v>4.4999999999999998E-2</v>
      </c>
      <c r="K94">
        <v>0.93799999999999994</v>
      </c>
      <c r="L94">
        <v>6.0000000000000001E-3</v>
      </c>
      <c r="M94" s="1">
        <v>7.2405319599999998E-5</v>
      </c>
      <c r="N94" s="1">
        <v>0.26416473499999998</v>
      </c>
      <c r="O94" s="1">
        <v>9.4308998999999998E-4</v>
      </c>
      <c r="P94" s="1">
        <v>2.6422319E-7</v>
      </c>
      <c r="Q94" s="1">
        <v>1.4924767100000001E-11</v>
      </c>
      <c r="R94" s="1">
        <v>5.7301999999999999E-9</v>
      </c>
      <c r="S94" s="1">
        <v>2.13839362E-12</v>
      </c>
      <c r="T94" t="s">
        <v>28</v>
      </c>
      <c r="U94" t="s">
        <v>29</v>
      </c>
      <c r="V94" t="s">
        <v>1047</v>
      </c>
      <c r="W94" t="s">
        <v>5762</v>
      </c>
      <c r="X94" t="s">
        <v>29</v>
      </c>
      <c r="Y94">
        <f t="shared" si="8"/>
        <v>1.8980000000001382</v>
      </c>
      <c r="Z94" s="4">
        <f t="shared" si="9"/>
        <v>5.6485454967067812E-3</v>
      </c>
    </row>
    <row r="95" spans="1:26" x14ac:dyDescent="0.2">
      <c r="A95" s="6" t="s">
        <v>1405</v>
      </c>
      <c r="B95" t="s">
        <v>1406</v>
      </c>
      <c r="C95">
        <v>2458438.6740830299</v>
      </c>
      <c r="D95">
        <v>2458438.67549271</v>
      </c>
      <c r="E95" t="s">
        <v>1407</v>
      </c>
      <c r="F95" t="s">
        <v>1408</v>
      </c>
      <c r="G95">
        <v>2458438.6739441399</v>
      </c>
      <c r="H95">
        <v>2458438.674046</v>
      </c>
      <c r="I95">
        <v>2285.44</v>
      </c>
      <c r="J95">
        <v>4.0000000000000001E-3</v>
      </c>
      <c r="K95">
        <v>0.93500000000000005</v>
      </c>
      <c r="L95">
        <v>4.0000000000000001E-3</v>
      </c>
      <c r="M95" s="1">
        <v>7.2415965400000003E-5</v>
      </c>
      <c r="N95" s="1">
        <v>0.26415952100000001</v>
      </c>
      <c r="O95" s="1">
        <v>9.4297010200000003E-4</v>
      </c>
      <c r="P95" s="1">
        <v>2.6423734399999999E-7</v>
      </c>
      <c r="Q95" s="1">
        <v>1.37190736E-11</v>
      </c>
      <c r="R95" s="1">
        <v>5.7341111099999999E-9</v>
      </c>
      <c r="S95" s="1">
        <v>8.7470052600000001E-12</v>
      </c>
      <c r="T95" t="s">
        <v>28</v>
      </c>
      <c r="U95" t="s">
        <v>29</v>
      </c>
      <c r="V95" t="s">
        <v>1047</v>
      </c>
      <c r="W95" t="s">
        <v>5762</v>
      </c>
      <c r="X95" t="s">
        <v>29</v>
      </c>
      <c r="Y95">
        <f t="shared" si="8"/>
        <v>1.7249999999999091</v>
      </c>
      <c r="Z95" s="4">
        <f t="shared" si="9"/>
        <v>5.1919510665381198E-3</v>
      </c>
    </row>
    <row r="96" spans="1:26" x14ac:dyDescent="0.2">
      <c r="A96" s="6" t="s">
        <v>1409</v>
      </c>
      <c r="B96" t="s">
        <v>1410</v>
      </c>
      <c r="C96">
        <v>2458438.6757218698</v>
      </c>
      <c r="D96">
        <v>2458438.6771315499</v>
      </c>
      <c r="E96" t="s">
        <v>1411</v>
      </c>
      <c r="F96" t="s">
        <v>1412</v>
      </c>
      <c r="G96">
        <v>2458438.6755829798</v>
      </c>
      <c r="H96">
        <v>2458438.67568484</v>
      </c>
      <c r="I96">
        <v>2287.4520000000002</v>
      </c>
      <c r="J96">
        <v>0.20100000000000001</v>
      </c>
      <c r="K96">
        <v>0.93899999999999995</v>
      </c>
      <c r="L96">
        <v>8.9999999999999993E-3</v>
      </c>
      <c r="M96" s="1">
        <v>7.2410127399999993E-5</v>
      </c>
      <c r="N96" s="1">
        <v>0.26412848100000003</v>
      </c>
      <c r="O96" s="1">
        <v>9.4283324400000002E-4</v>
      </c>
      <c r="P96" s="1">
        <v>2.6424082799999998E-7</v>
      </c>
      <c r="Q96" s="1">
        <v>3.0619518100000003E-11</v>
      </c>
      <c r="R96" s="1">
        <v>5.7655777799999999E-9</v>
      </c>
      <c r="S96" s="1">
        <v>1.80263556E-12</v>
      </c>
      <c r="T96" t="s">
        <v>28</v>
      </c>
      <c r="U96" t="s">
        <v>29</v>
      </c>
      <c r="V96" t="s">
        <v>1047</v>
      </c>
      <c r="W96" t="s">
        <v>5762</v>
      </c>
      <c r="X96" t="s">
        <v>29</v>
      </c>
      <c r="Y96">
        <f t="shared" si="8"/>
        <v>2.012000000000171</v>
      </c>
      <c r="Z96" s="4">
        <f t="shared" si="9"/>
        <v>1.1587731665751519E-2</v>
      </c>
    </row>
    <row r="97" spans="1:26" x14ac:dyDescent="0.2">
      <c r="A97" s="6" t="s">
        <v>1413</v>
      </c>
      <c r="B97" t="s">
        <v>1414</v>
      </c>
      <c r="C97">
        <v>2458438.6773607102</v>
      </c>
      <c r="D97">
        <v>2458438.6787703899</v>
      </c>
      <c r="E97" t="s">
        <v>1415</v>
      </c>
      <c r="F97" t="s">
        <v>1416</v>
      </c>
      <c r="G97">
        <v>2458438.6772218398</v>
      </c>
      <c r="H97">
        <v>2458438.6773236799</v>
      </c>
      <c r="I97">
        <v>2289.145</v>
      </c>
      <c r="J97">
        <v>0.161</v>
      </c>
      <c r="K97">
        <v>0.94199999999999995</v>
      </c>
      <c r="L97">
        <v>1.0999999999999999E-2</v>
      </c>
      <c r="M97" s="1">
        <v>7.2416550500000002E-5</v>
      </c>
      <c r="N97" s="1">
        <v>0.26410237800000003</v>
      </c>
      <c r="O97" s="1">
        <v>9.42718149E-4</v>
      </c>
      <c r="P97" s="1">
        <v>2.6423732500000003E-7</v>
      </c>
      <c r="Q97" s="1">
        <v>2.7230806099999999E-11</v>
      </c>
      <c r="R97" s="1">
        <v>5.7451555600000001E-9</v>
      </c>
      <c r="S97" s="1">
        <v>1.67814231E-12</v>
      </c>
      <c r="T97" t="s">
        <v>28</v>
      </c>
      <c r="U97" t="s">
        <v>29</v>
      </c>
      <c r="V97" t="s">
        <v>1047</v>
      </c>
      <c r="W97" t="s">
        <v>5762</v>
      </c>
      <c r="X97" t="s">
        <v>29</v>
      </c>
      <c r="Y97">
        <f t="shared" si="8"/>
        <v>1.6929999999997563</v>
      </c>
      <c r="Z97" s="4">
        <f t="shared" si="9"/>
        <v>1.0305435123520114E-2</v>
      </c>
    </row>
    <row r="98" spans="1:26" x14ac:dyDescent="0.2">
      <c r="A98" s="6" t="s">
        <v>1417</v>
      </c>
      <c r="B98" t="s">
        <v>1418</v>
      </c>
      <c r="C98">
        <v>2458438.67899724</v>
      </c>
      <c r="D98">
        <v>2458438.68040762</v>
      </c>
      <c r="E98" t="s">
        <v>1419</v>
      </c>
      <c r="F98" t="s">
        <v>1420</v>
      </c>
      <c r="G98">
        <v>2458438.67885835</v>
      </c>
      <c r="H98">
        <v>2458438.6789602102</v>
      </c>
      <c r="I98">
        <v>2291.337</v>
      </c>
      <c r="J98">
        <v>4.2000000000000003E-2</v>
      </c>
      <c r="K98">
        <v>0.93300000000000005</v>
      </c>
      <c r="L98">
        <v>7.0000000000000001E-3</v>
      </c>
      <c r="M98" s="1">
        <v>7.2379388600000004E-5</v>
      </c>
      <c r="N98" s="1">
        <v>0.26391468800000001</v>
      </c>
      <c r="O98" s="1">
        <v>9.4257439000000002E-4</v>
      </c>
      <c r="P98" s="1">
        <v>2.6423794299999999E-7</v>
      </c>
      <c r="Q98" s="1">
        <v>1.71651398E-11</v>
      </c>
      <c r="R98" s="1">
        <v>5.7341111099999999E-9</v>
      </c>
      <c r="S98" s="1">
        <v>2.5065570600000002E-12</v>
      </c>
      <c r="T98" t="s">
        <v>28</v>
      </c>
      <c r="U98" t="s">
        <v>29</v>
      </c>
      <c r="V98" t="s">
        <v>1047</v>
      </c>
      <c r="W98" t="s">
        <v>5762</v>
      </c>
      <c r="X98" t="s">
        <v>29</v>
      </c>
      <c r="Y98">
        <f t="shared" si="8"/>
        <v>2.1920000000000073</v>
      </c>
      <c r="Z98" s="4">
        <f t="shared" si="9"/>
        <v>6.4960919711670633E-3</v>
      </c>
    </row>
    <row r="99" spans="1:26" x14ac:dyDescent="0.2">
      <c r="A99" s="6" t="s">
        <v>1421</v>
      </c>
      <c r="B99" t="s">
        <v>1422</v>
      </c>
      <c r="C99">
        <v>2458438.6806367701</v>
      </c>
      <c r="D99">
        <v>2458438.68204646</v>
      </c>
      <c r="E99" t="s">
        <v>1423</v>
      </c>
      <c r="F99" t="s">
        <v>1424</v>
      </c>
      <c r="G99">
        <v>2458438.6804978801</v>
      </c>
      <c r="H99">
        <v>2458438.68059975</v>
      </c>
      <c r="I99">
        <v>2292.6</v>
      </c>
      <c r="J99">
        <v>2.4E-2</v>
      </c>
      <c r="K99">
        <v>0.92800000000000005</v>
      </c>
      <c r="L99">
        <v>7.0000000000000001E-3</v>
      </c>
      <c r="M99" s="1">
        <v>7.2353366399999998E-5</v>
      </c>
      <c r="N99" s="1">
        <v>0.26379873399999998</v>
      </c>
      <c r="O99" s="1">
        <v>9.4249357900000005E-4</v>
      </c>
      <c r="P99" s="1">
        <v>2.6424073600000001E-7</v>
      </c>
      <c r="Q99" s="1">
        <v>1.8215572199999999E-11</v>
      </c>
      <c r="R99" s="1">
        <v>5.7384222200000001E-9</v>
      </c>
      <c r="S99" s="1">
        <v>2.4540216400000001E-12</v>
      </c>
      <c r="T99" t="s">
        <v>28</v>
      </c>
      <c r="U99" t="s">
        <v>29</v>
      </c>
      <c r="V99" t="s">
        <v>1047</v>
      </c>
      <c r="W99" t="s">
        <v>5762</v>
      </c>
      <c r="X99" t="s">
        <v>29</v>
      </c>
      <c r="Y99">
        <f t="shared" si="8"/>
        <v>1.26299999999992</v>
      </c>
      <c r="Z99" s="4">
        <f t="shared" si="9"/>
        <v>6.8935518708213104E-3</v>
      </c>
    </row>
    <row r="100" spans="1:26" x14ac:dyDescent="0.2">
      <c r="A100" s="6" t="s">
        <v>1425</v>
      </c>
      <c r="B100" t="s">
        <v>1426</v>
      </c>
      <c r="C100">
        <v>2458438.6822733101</v>
      </c>
      <c r="D100">
        <v>2458438.6836829898</v>
      </c>
      <c r="E100" t="s">
        <v>1427</v>
      </c>
      <c r="F100" t="s">
        <v>1428</v>
      </c>
      <c r="G100">
        <v>2458438.6821344201</v>
      </c>
      <c r="H100">
        <v>2458438.6822362598</v>
      </c>
      <c r="I100">
        <v>2294.81</v>
      </c>
      <c r="J100">
        <v>3.0000000000000001E-3</v>
      </c>
      <c r="K100">
        <v>0.93500000000000005</v>
      </c>
      <c r="L100">
        <v>5.0000000000000001E-3</v>
      </c>
      <c r="M100" s="1">
        <v>7.23178325E-5</v>
      </c>
      <c r="N100" s="1">
        <v>0.263656844</v>
      </c>
      <c r="O100" s="1">
        <v>9.4235218700000005E-4</v>
      </c>
      <c r="P100" s="1">
        <v>2.6424169199999999E-7</v>
      </c>
      <c r="Q100" s="1">
        <v>1.37633088E-11</v>
      </c>
      <c r="R100" s="1">
        <v>5.7660666700000004E-9</v>
      </c>
      <c r="S100" s="1">
        <v>1.77610401E-12</v>
      </c>
      <c r="T100" t="s">
        <v>28</v>
      </c>
      <c r="U100" t="s">
        <v>29</v>
      </c>
      <c r="V100" t="s">
        <v>1047</v>
      </c>
      <c r="W100" t="s">
        <v>5762</v>
      </c>
      <c r="X100" t="s">
        <v>29</v>
      </c>
      <c r="Y100">
        <f t="shared" si="8"/>
        <v>2.2100000000000364</v>
      </c>
      <c r="Z100" s="4">
        <f t="shared" si="9"/>
        <v>5.2086060666005733E-3</v>
      </c>
    </row>
    <row r="101" spans="1:26" x14ac:dyDescent="0.2">
      <c r="A101" s="6" t="s">
        <v>1429</v>
      </c>
      <c r="B101" t="s">
        <v>1430</v>
      </c>
      <c r="C101">
        <v>2458438.6839121501</v>
      </c>
      <c r="D101">
        <v>2458438.6853218302</v>
      </c>
      <c r="E101" t="s">
        <v>1431</v>
      </c>
      <c r="F101" t="s">
        <v>1432</v>
      </c>
      <c r="G101">
        <v>2458438.6837732601</v>
      </c>
      <c r="H101">
        <v>2458438.6838751198</v>
      </c>
      <c r="I101">
        <v>2297.0529999999999</v>
      </c>
      <c r="J101">
        <v>5.0000000000000001E-3</v>
      </c>
      <c r="K101">
        <v>0.91500000000000004</v>
      </c>
      <c r="L101">
        <v>5.0000000000000001E-3</v>
      </c>
      <c r="M101" s="1">
        <v>7.2351124399999998E-5</v>
      </c>
      <c r="N101" s="1">
        <v>0.26373904300000001</v>
      </c>
      <c r="O101" s="1">
        <v>9.4221272400000003E-4</v>
      </c>
      <c r="P101" s="1">
        <v>2.6424740700000002E-7</v>
      </c>
      <c r="Q101" s="1">
        <v>1.54910416E-11</v>
      </c>
      <c r="R101" s="1">
        <v>5.7716444399999997E-9</v>
      </c>
      <c r="S101" s="1">
        <v>2.5419709199999998E-12</v>
      </c>
      <c r="T101" t="s">
        <v>28</v>
      </c>
      <c r="U101" t="s">
        <v>29</v>
      </c>
      <c r="V101" t="s">
        <v>1047</v>
      </c>
      <c r="W101" t="s">
        <v>5762</v>
      </c>
      <c r="X101" t="s">
        <v>29</v>
      </c>
      <c r="Y101">
        <f t="shared" si="6"/>
        <v>2.2429999999999382</v>
      </c>
      <c r="Z101" s="4">
        <f t="shared" si="7"/>
        <v>5.8623249234002889E-3</v>
      </c>
    </row>
    <row r="102" spans="1:26" x14ac:dyDescent="0.2">
      <c r="A102" s="6" t="s">
        <v>1433</v>
      </c>
      <c r="B102" t="s">
        <v>1434</v>
      </c>
      <c r="C102">
        <v>2458438.6855486799</v>
      </c>
      <c r="D102">
        <v>2458438.68695834</v>
      </c>
      <c r="E102" t="s">
        <v>1435</v>
      </c>
      <c r="F102" t="s">
        <v>1436</v>
      </c>
      <c r="G102">
        <v>2458438.6854097899</v>
      </c>
      <c r="H102">
        <v>2458438.68551163</v>
      </c>
      <c r="I102">
        <v>2299.1849999999999</v>
      </c>
      <c r="J102">
        <v>3.4000000000000002E-2</v>
      </c>
      <c r="K102">
        <v>0.95</v>
      </c>
      <c r="L102">
        <v>2.9000000000000001E-2</v>
      </c>
      <c r="M102" s="1">
        <v>7.2375119799999996E-5</v>
      </c>
      <c r="N102" s="1">
        <v>0.263779875</v>
      </c>
      <c r="O102" s="1">
        <v>9.4208055300000005E-4</v>
      </c>
      <c r="P102" s="1">
        <v>2.6424926399999998E-7</v>
      </c>
      <c r="Q102" s="1">
        <v>1.3186953499999999E-11</v>
      </c>
      <c r="R102" s="1">
        <v>5.7640666699999998E-9</v>
      </c>
      <c r="S102" s="1">
        <v>2.0493901500000001E-12</v>
      </c>
      <c r="T102" t="s">
        <v>28</v>
      </c>
      <c r="U102" t="s">
        <v>29</v>
      </c>
      <c r="V102" t="s">
        <v>1047</v>
      </c>
      <c r="W102" t="s">
        <v>5762</v>
      </c>
      <c r="X102" t="s">
        <v>29</v>
      </c>
      <c r="Y102">
        <f t="shared" si="6"/>
        <v>2.1320000000000618</v>
      </c>
      <c r="Z102" s="4">
        <f t="shared" si="7"/>
        <v>4.9903463496496249E-3</v>
      </c>
    </row>
    <row r="103" spans="1:26" x14ac:dyDescent="0.2">
      <c r="A103" s="6" t="s">
        <v>5427</v>
      </c>
      <c r="B103" t="s">
        <v>5428</v>
      </c>
      <c r="C103">
        <v>2458445.2956296499</v>
      </c>
      <c r="D103">
        <v>2458445.2970392299</v>
      </c>
      <c r="E103" t="s">
        <v>5429</v>
      </c>
      <c r="F103" t="s">
        <v>5430</v>
      </c>
      <c r="G103">
        <v>2458445.2954907799</v>
      </c>
      <c r="H103">
        <v>2458445.29559262</v>
      </c>
      <c r="I103">
        <v>2299.3150000000001</v>
      </c>
      <c r="J103">
        <v>1E-3</v>
      </c>
      <c r="K103">
        <v>1.179</v>
      </c>
      <c r="L103">
        <v>5.0000000000000001E-3</v>
      </c>
      <c r="M103" s="1">
        <v>9.4879347700000001E-5</v>
      </c>
      <c r="N103" s="1">
        <v>0.26376232900000002</v>
      </c>
      <c r="O103" s="1">
        <v>9.4207246600000005E-4</v>
      </c>
      <c r="P103" s="1">
        <v>3.44263244E-7</v>
      </c>
      <c r="Q103" s="1">
        <v>2.1570010699999999E-11</v>
      </c>
      <c r="R103" s="1">
        <v>5.3853555599999998E-9</v>
      </c>
      <c r="S103" s="1">
        <v>1.3842549000000001E-12</v>
      </c>
      <c r="T103" t="s">
        <v>28</v>
      </c>
      <c r="U103" t="s">
        <v>29</v>
      </c>
      <c r="V103" t="s">
        <v>5418</v>
      </c>
      <c r="W103" t="s">
        <v>5762</v>
      </c>
      <c r="X103" t="s">
        <v>29</v>
      </c>
      <c r="Y103">
        <f t="shared" si="6"/>
        <v>0.13000000000010914</v>
      </c>
      <c r="Z103" s="4">
        <f t="shared" si="7"/>
        <v>6.265557266403962E-3</v>
      </c>
    </row>
    <row r="104" spans="1:26" x14ac:dyDescent="0.2">
      <c r="A104" s="6" t="s">
        <v>1437</v>
      </c>
      <c r="B104" t="s">
        <v>1438</v>
      </c>
      <c r="C104">
        <v>2458438.6871875199</v>
      </c>
      <c r="D104">
        <v>2458438.6885972</v>
      </c>
      <c r="E104" t="s">
        <v>1439</v>
      </c>
      <c r="F104" t="s">
        <v>1440</v>
      </c>
      <c r="G104">
        <v>2458438.6870486299</v>
      </c>
      <c r="H104">
        <v>2458438.68715047</v>
      </c>
      <c r="I104">
        <v>2301.0329999999999</v>
      </c>
      <c r="J104">
        <v>4.0000000000000001E-3</v>
      </c>
      <c r="K104">
        <v>0.91900000000000004</v>
      </c>
      <c r="L104">
        <v>8.0000000000000002E-3</v>
      </c>
      <c r="M104" s="1">
        <v>7.2340202700000002E-5</v>
      </c>
      <c r="N104" s="1">
        <v>0.26363524199999999</v>
      </c>
      <c r="O104" s="1">
        <v>9.4196803800000002E-4</v>
      </c>
      <c r="P104" s="1">
        <v>2.6425168999999999E-7</v>
      </c>
      <c r="Q104" s="1">
        <v>1.6374037299999998E-11</v>
      </c>
      <c r="R104" s="1">
        <v>5.7803333300000002E-9</v>
      </c>
      <c r="S104" s="1">
        <v>1.5225576600000001E-12</v>
      </c>
      <c r="T104" t="s">
        <v>28</v>
      </c>
      <c r="U104" t="s">
        <v>29</v>
      </c>
      <c r="V104" t="s">
        <v>1047</v>
      </c>
      <c r="W104" t="s">
        <v>5762</v>
      </c>
      <c r="X104" t="s">
        <v>29</v>
      </c>
      <c r="Y104">
        <f t="shared" si="6"/>
        <v>1.7179999999998472</v>
      </c>
      <c r="Z104" s="4">
        <f t="shared" si="7"/>
        <v>6.1963794063152437E-3</v>
      </c>
    </row>
    <row r="105" spans="1:26" x14ac:dyDescent="0.2">
      <c r="A105" s="6" t="s">
        <v>5431</v>
      </c>
      <c r="B105" t="s">
        <v>5432</v>
      </c>
      <c r="C105">
        <v>2458445.2972660498</v>
      </c>
      <c r="D105">
        <v>2458445.2986756298</v>
      </c>
      <c r="E105" t="s">
        <v>5433</v>
      </c>
      <c r="F105" t="s">
        <v>5434</v>
      </c>
      <c r="G105">
        <v>2458445.2971271798</v>
      </c>
      <c r="H105">
        <v>2458445.2972290199</v>
      </c>
      <c r="I105">
        <v>2301.471</v>
      </c>
      <c r="J105">
        <v>1E-3</v>
      </c>
      <c r="K105">
        <v>1.119</v>
      </c>
      <c r="L105">
        <v>5.0000000000000001E-3</v>
      </c>
      <c r="M105" s="1">
        <v>9.48359933E-5</v>
      </c>
      <c r="N105" s="1">
        <v>0.26360812900000002</v>
      </c>
      <c r="O105" s="1">
        <v>9.4194174200000003E-4</v>
      </c>
      <c r="P105" s="1">
        <v>3.4426459499999998E-7</v>
      </c>
      <c r="Q105" s="1">
        <v>2.3152063400000001E-11</v>
      </c>
      <c r="R105" s="1">
        <v>5.3904444400000002E-9</v>
      </c>
      <c r="S105" s="1">
        <v>4.02015126E-12</v>
      </c>
      <c r="T105" t="s">
        <v>28</v>
      </c>
      <c r="U105" t="s">
        <v>29</v>
      </c>
      <c r="V105" t="s">
        <v>5418</v>
      </c>
      <c r="W105" t="s">
        <v>5762</v>
      </c>
      <c r="X105" t="s">
        <v>29</v>
      </c>
      <c r="Y105">
        <f t="shared" si="6"/>
        <v>0.43800000000010186</v>
      </c>
      <c r="Z105" s="4">
        <f t="shared" si="7"/>
        <v>6.7250782497689033E-3</v>
      </c>
    </row>
    <row r="106" spans="1:26" x14ac:dyDescent="0.2">
      <c r="A106" s="6" t="s">
        <v>1441</v>
      </c>
      <c r="B106" t="s">
        <v>1442</v>
      </c>
      <c r="C106">
        <v>2458438.6888240301</v>
      </c>
      <c r="D106">
        <v>2458438.69023372</v>
      </c>
      <c r="E106" t="s">
        <v>1443</v>
      </c>
      <c r="F106" t="s">
        <v>1444</v>
      </c>
      <c r="G106">
        <v>2458438.6886851601</v>
      </c>
      <c r="H106">
        <v>2458438.6887869998</v>
      </c>
      <c r="I106">
        <v>2303.1959999999999</v>
      </c>
      <c r="J106">
        <v>3.0000000000000001E-3</v>
      </c>
      <c r="K106">
        <v>0.95599999999999996</v>
      </c>
      <c r="L106">
        <v>6.0000000000000001E-3</v>
      </c>
      <c r="M106" s="1">
        <v>7.2320877399999998E-5</v>
      </c>
      <c r="N106" s="1">
        <v>0.26350142300000001</v>
      </c>
      <c r="O106" s="1">
        <v>9.4183825500000003E-4</v>
      </c>
      <c r="P106" s="1">
        <v>2.6425898399999998E-7</v>
      </c>
      <c r="Q106" s="1">
        <v>1.33404232E-11</v>
      </c>
      <c r="R106" s="1">
        <v>5.7610666699999997E-9</v>
      </c>
      <c r="S106" s="1">
        <v>1.9931701599999998E-12</v>
      </c>
      <c r="T106" t="s">
        <v>28</v>
      </c>
      <c r="U106" t="s">
        <v>29</v>
      </c>
      <c r="V106" t="s">
        <v>1047</v>
      </c>
      <c r="W106" t="s">
        <v>5762</v>
      </c>
      <c r="X106" t="s">
        <v>29</v>
      </c>
      <c r="Y106">
        <f t="shared" si="6"/>
        <v>1.7249999999999091</v>
      </c>
      <c r="Z106" s="4">
        <f t="shared" si="7"/>
        <v>5.0482382843037047E-3</v>
      </c>
    </row>
    <row r="107" spans="1:26" x14ac:dyDescent="0.2">
      <c r="A107" s="6" t="s">
        <v>5435</v>
      </c>
      <c r="B107" t="s">
        <v>5436</v>
      </c>
      <c r="C107">
        <v>2458445.3440853101</v>
      </c>
      <c r="D107">
        <v>2458445.3454948799</v>
      </c>
      <c r="E107" t="s">
        <v>5437</v>
      </c>
      <c r="F107" t="s">
        <v>5438</v>
      </c>
      <c r="G107">
        <v>2458445.3439464299</v>
      </c>
      <c r="H107">
        <v>2458445.34404827</v>
      </c>
      <c r="I107">
        <v>2305.5300000000002</v>
      </c>
      <c r="J107">
        <v>0.17899999999999999</v>
      </c>
      <c r="K107">
        <v>1.083</v>
      </c>
      <c r="L107">
        <v>8.0000000000000002E-3</v>
      </c>
      <c r="M107" s="1">
        <v>2.2926641000000001E-5</v>
      </c>
      <c r="N107" s="1">
        <v>0.26349012500000002</v>
      </c>
      <c r="O107" s="1">
        <v>9.4170030800000003E-4</v>
      </c>
      <c r="P107" s="1">
        <v>8.7313737700000001E-8</v>
      </c>
      <c r="Q107" s="1">
        <v>3.4107143900000001E-11</v>
      </c>
      <c r="R107" s="1">
        <v>5.3750888899999997E-9</v>
      </c>
      <c r="S107" s="1">
        <v>3.0808958399999999E-12</v>
      </c>
      <c r="T107" t="s">
        <v>28</v>
      </c>
      <c r="U107" t="s">
        <v>29</v>
      </c>
      <c r="V107" t="s">
        <v>5418</v>
      </c>
      <c r="W107" t="s">
        <v>5762</v>
      </c>
      <c r="X107" t="s">
        <v>29</v>
      </c>
      <c r="Y107">
        <f t="shared" si="4"/>
        <v>2.3340000000002874</v>
      </c>
      <c r="Z107" s="4">
        <f t="shared" si="5"/>
        <v>3.9062746365512657E-2</v>
      </c>
    </row>
    <row r="108" spans="1:26" x14ac:dyDescent="0.2">
      <c r="A108" s="6" t="s">
        <v>5439</v>
      </c>
      <c r="B108" t="s">
        <v>5440</v>
      </c>
      <c r="C108">
        <v>2458445.3457101402</v>
      </c>
      <c r="D108">
        <v>2458445.3471430899</v>
      </c>
      <c r="E108" t="s">
        <v>5441</v>
      </c>
      <c r="F108" t="s">
        <v>5442</v>
      </c>
      <c r="G108">
        <v>2458445.34557126</v>
      </c>
      <c r="H108">
        <v>2458445.3456731001</v>
      </c>
      <c r="I108">
        <v>2305.88</v>
      </c>
      <c r="J108">
        <v>1E-3</v>
      </c>
      <c r="K108">
        <v>1.0840000000000001</v>
      </c>
      <c r="L108">
        <v>3.0000000000000001E-3</v>
      </c>
      <c r="M108" s="1">
        <v>2.2927276899999999E-5</v>
      </c>
      <c r="N108" s="1">
        <v>0.26351022899999998</v>
      </c>
      <c r="O108" s="1">
        <v>9.41680697E-4</v>
      </c>
      <c r="P108" s="1">
        <v>8.7314941900000004E-8</v>
      </c>
      <c r="Q108" s="1">
        <v>5.8259501999999999E-12</v>
      </c>
      <c r="R108" s="1">
        <v>5.3819777799999997E-9</v>
      </c>
      <c r="S108" s="1">
        <v>1.2337836999999999E-12</v>
      </c>
      <c r="T108" t="s">
        <v>28</v>
      </c>
      <c r="U108" t="s">
        <v>29</v>
      </c>
      <c r="V108" t="s">
        <v>5418</v>
      </c>
      <c r="W108" t="s">
        <v>5762</v>
      </c>
      <c r="X108" t="s">
        <v>29</v>
      </c>
      <c r="Y108">
        <f t="shared" si="4"/>
        <v>0.34999999999990905</v>
      </c>
      <c r="Z108" s="4">
        <f t="shared" si="5"/>
        <v>6.6723404645591356E-3</v>
      </c>
    </row>
    <row r="109" spans="1:26" x14ac:dyDescent="0.2">
      <c r="A109" s="6" t="s">
        <v>5443</v>
      </c>
      <c r="B109" t="s">
        <v>5444</v>
      </c>
      <c r="C109">
        <v>2458445.3493951601</v>
      </c>
      <c r="D109">
        <v>2458445.3508047299</v>
      </c>
      <c r="E109" t="s">
        <v>5445</v>
      </c>
      <c r="F109" t="s">
        <v>5446</v>
      </c>
      <c r="G109">
        <v>2458445.3492562901</v>
      </c>
      <c r="H109">
        <v>2458445.3493581298</v>
      </c>
      <c r="I109">
        <v>2307.1709999999998</v>
      </c>
      <c r="J109">
        <v>2E-3</v>
      </c>
      <c r="K109">
        <v>1.0640000000000001</v>
      </c>
      <c r="L109">
        <v>2E-3</v>
      </c>
      <c r="M109" s="1">
        <v>2.29391507E-5</v>
      </c>
      <c r="N109" s="1">
        <v>0.26358432599999998</v>
      </c>
      <c r="O109" s="1">
        <v>9.4160841599999999E-4</v>
      </c>
      <c r="P109" s="1">
        <v>8.7315683599999998E-8</v>
      </c>
      <c r="Q109" s="1">
        <v>5.0145823600000001E-12</v>
      </c>
      <c r="R109" s="1">
        <v>5.3696222200000003E-9</v>
      </c>
      <c r="S109" s="1">
        <v>1.74888132E-12</v>
      </c>
      <c r="T109" t="s">
        <v>28</v>
      </c>
      <c r="U109" t="s">
        <v>29</v>
      </c>
      <c r="V109" t="s">
        <v>5418</v>
      </c>
      <c r="W109" t="s">
        <v>5762</v>
      </c>
      <c r="X109" t="s">
        <v>29</v>
      </c>
      <c r="Y109">
        <f t="shared" si="4"/>
        <v>1.2909999999997126</v>
      </c>
      <c r="Z109" s="4">
        <f t="shared" si="5"/>
        <v>5.7430488467251715E-3</v>
      </c>
    </row>
    <row r="110" spans="1:26" x14ac:dyDescent="0.2">
      <c r="A110" s="6" t="s">
        <v>5447</v>
      </c>
      <c r="B110" t="s">
        <v>5448</v>
      </c>
      <c r="C110">
        <v>2458445.35103156</v>
      </c>
      <c r="D110">
        <v>2458445.3524434501</v>
      </c>
      <c r="E110" t="s">
        <v>5449</v>
      </c>
      <c r="F110" t="s">
        <v>5450</v>
      </c>
      <c r="G110">
        <v>2458445.35089269</v>
      </c>
      <c r="H110">
        <v>2458445.3509945301</v>
      </c>
      <c r="I110">
        <v>2308.7339999999999</v>
      </c>
      <c r="J110">
        <v>2.4E-2</v>
      </c>
      <c r="K110">
        <v>1.1719999999999999</v>
      </c>
      <c r="L110">
        <v>8.0000000000000002E-3</v>
      </c>
      <c r="M110" s="1">
        <v>2.2905453499999999E-5</v>
      </c>
      <c r="N110" s="1">
        <v>0.26367404900000002</v>
      </c>
      <c r="O110" s="1">
        <v>9.4152089299999995E-4</v>
      </c>
      <c r="P110" s="1">
        <v>8.7169548300000006E-8</v>
      </c>
      <c r="Q110" s="1">
        <v>7.1887020600000005E-10</v>
      </c>
      <c r="R110" s="1">
        <v>5.3793111100000003E-9</v>
      </c>
      <c r="S110" s="1">
        <v>2.6008934000000002E-12</v>
      </c>
      <c r="T110" t="s">
        <v>28</v>
      </c>
      <c r="U110" t="s">
        <v>29</v>
      </c>
      <c r="V110" t="s">
        <v>5418</v>
      </c>
      <c r="W110" t="s">
        <v>5762</v>
      </c>
      <c r="X110" t="s">
        <v>29</v>
      </c>
      <c r="Y110">
        <f t="shared" si="2"/>
        <v>1.5630000000001019</v>
      </c>
      <c r="Z110" s="4">
        <f t="shared" si="3"/>
        <v>0.82468043028737359</v>
      </c>
    </row>
    <row r="111" spans="1:26" x14ac:dyDescent="0.2">
      <c r="A111" s="6" t="s">
        <v>5451</v>
      </c>
      <c r="B111" t="s">
        <v>5452</v>
      </c>
      <c r="C111">
        <v>2458445.3557475</v>
      </c>
      <c r="D111">
        <v>2458445.3571570702</v>
      </c>
      <c r="E111" t="s">
        <v>5453</v>
      </c>
      <c r="F111" t="s">
        <v>5454</v>
      </c>
      <c r="G111">
        <v>2458445.35560863</v>
      </c>
      <c r="H111">
        <v>2458445.3557104701</v>
      </c>
      <c r="I111">
        <v>2309.8000000000002</v>
      </c>
      <c r="J111">
        <v>1E-3</v>
      </c>
      <c r="K111">
        <v>1.1659999999999999</v>
      </c>
      <c r="L111">
        <v>4.0000000000000001E-3</v>
      </c>
      <c r="M111" s="1">
        <v>2.29559192E-5</v>
      </c>
      <c r="N111" s="1">
        <v>0.263727879</v>
      </c>
      <c r="O111" s="1">
        <v>9.4146119099999999E-4</v>
      </c>
      <c r="P111" s="1">
        <v>8.7313955699999998E-8</v>
      </c>
      <c r="Q111" s="1">
        <v>4.5898805200000003E-12</v>
      </c>
      <c r="R111" s="1">
        <v>5.36544444E-9</v>
      </c>
      <c r="S111" s="1">
        <v>1.39080676E-12</v>
      </c>
      <c r="T111" t="s">
        <v>28</v>
      </c>
      <c r="U111" t="s">
        <v>29</v>
      </c>
      <c r="V111" t="s">
        <v>5418</v>
      </c>
      <c r="W111" t="s">
        <v>5762</v>
      </c>
      <c r="X111" t="s">
        <v>29</v>
      </c>
      <c r="Y111">
        <f t="shared" si="2"/>
        <v>1.0660000000002583</v>
      </c>
      <c r="Z111" s="4">
        <f t="shared" si="3"/>
        <v>5.2567547572466705E-3</v>
      </c>
    </row>
    <row r="112" spans="1:26" x14ac:dyDescent="0.2">
      <c r="A112" s="6" t="s">
        <v>5455</v>
      </c>
      <c r="B112" t="s">
        <v>5456</v>
      </c>
      <c r="C112">
        <v>2458445.35737233</v>
      </c>
      <c r="D112">
        <v>2458445.35880274</v>
      </c>
      <c r="E112" t="s">
        <v>5457</v>
      </c>
      <c r="F112" t="s">
        <v>5458</v>
      </c>
      <c r="G112">
        <v>2458445.3572334601</v>
      </c>
      <c r="H112">
        <v>2458445.3573353002</v>
      </c>
      <c r="I112">
        <v>2309.8009999999999</v>
      </c>
      <c r="J112">
        <v>1E-3</v>
      </c>
      <c r="K112">
        <v>1.161</v>
      </c>
      <c r="L112">
        <v>4.0000000000000001E-3</v>
      </c>
      <c r="M112" s="1">
        <v>2.2954706599999998E-5</v>
      </c>
      <c r="N112" s="1">
        <v>0.26372787800000003</v>
      </c>
      <c r="O112" s="1">
        <v>9.41461133E-4</v>
      </c>
      <c r="P112" s="1">
        <v>8.7317644600000004E-8</v>
      </c>
      <c r="Q112" s="1">
        <v>5.0109603799999999E-12</v>
      </c>
      <c r="R112" s="1">
        <v>5.3734666699999999E-9</v>
      </c>
      <c r="S112" s="1">
        <v>2.4083189199999999E-12</v>
      </c>
      <c r="T112" t="s">
        <v>28</v>
      </c>
      <c r="U112" t="s">
        <v>29</v>
      </c>
      <c r="V112" t="s">
        <v>5418</v>
      </c>
      <c r="W112" t="s">
        <v>5762</v>
      </c>
      <c r="X112" t="s">
        <v>29</v>
      </c>
      <c r="Y112">
        <f t="shared" si="2"/>
        <v>9.9999999974897946E-4</v>
      </c>
      <c r="Z112" s="4">
        <f t="shared" si="3"/>
        <v>5.7387718174889933E-3</v>
      </c>
    </row>
    <row r="113" spans="1:26" x14ac:dyDescent="0.2">
      <c r="A113" s="6" t="s">
        <v>5459</v>
      </c>
      <c r="B113" t="s">
        <v>5460</v>
      </c>
      <c r="C113">
        <v>2458445.3526702798</v>
      </c>
      <c r="D113">
        <v>2458445.3540914301</v>
      </c>
      <c r="E113" t="s">
        <v>5461</v>
      </c>
      <c r="F113" t="s">
        <v>5462</v>
      </c>
      <c r="G113">
        <v>2458445.3525314098</v>
      </c>
      <c r="H113">
        <v>2458445.3526332499</v>
      </c>
      <c r="I113">
        <v>2310.875</v>
      </c>
      <c r="J113">
        <v>0.23899999999999999</v>
      </c>
      <c r="K113">
        <v>1.151</v>
      </c>
      <c r="L113">
        <v>1.0999999999999999E-2</v>
      </c>
      <c r="M113" s="1">
        <v>2.2927458199999999E-5</v>
      </c>
      <c r="N113" s="1">
        <v>0.26372680599999998</v>
      </c>
      <c r="O113" s="1">
        <v>9.4140273600000002E-4</v>
      </c>
      <c r="P113" s="1">
        <v>8.7225117099999998E-8</v>
      </c>
      <c r="Q113" s="1">
        <v>4.6686840100000001E-10</v>
      </c>
      <c r="R113" s="1">
        <v>5.3829555599999999E-9</v>
      </c>
      <c r="S113" s="1">
        <v>1.2605113599999999E-12</v>
      </c>
      <c r="T113" t="s">
        <v>28</v>
      </c>
      <c r="U113" t="s">
        <v>29</v>
      </c>
      <c r="V113" t="s">
        <v>5418</v>
      </c>
      <c r="W113" t="s">
        <v>5762</v>
      </c>
      <c r="X113" t="s">
        <v>29</v>
      </c>
      <c r="Y113">
        <f t="shared" si="2"/>
        <v>1.0740000000000691</v>
      </c>
      <c r="Z113" s="4">
        <f t="shared" si="3"/>
        <v>0.53524537028107932</v>
      </c>
    </row>
    <row r="114" spans="1:26" x14ac:dyDescent="0.2">
      <c r="A114" s="6" t="s">
        <v>5463</v>
      </c>
      <c r="B114" t="s">
        <v>5464</v>
      </c>
      <c r="C114">
        <v>2458445.3648762801</v>
      </c>
      <c r="D114">
        <v>2458445.3662858601</v>
      </c>
      <c r="E114" t="s">
        <v>5465</v>
      </c>
      <c r="F114" t="s">
        <v>5466</v>
      </c>
      <c r="G114">
        <v>2458445.3647374101</v>
      </c>
      <c r="H114">
        <v>2458445.3648392502</v>
      </c>
      <c r="I114">
        <v>2312.1779999999999</v>
      </c>
      <c r="J114">
        <v>7.8E-2</v>
      </c>
      <c r="K114">
        <v>1.1479999999999999</v>
      </c>
      <c r="L114">
        <v>8.0000000000000002E-3</v>
      </c>
      <c r="M114" s="1">
        <v>2.0221768999999999E-5</v>
      </c>
      <c r="N114" s="1">
        <v>0.263725506</v>
      </c>
      <c r="O114" s="1">
        <v>9.4133235999999999E-4</v>
      </c>
      <c r="P114" s="1">
        <v>7.7536190200000005E-8</v>
      </c>
      <c r="Q114" s="1">
        <v>2.5080492499999999E-11</v>
      </c>
      <c r="R114" s="1">
        <v>5.3573333300000003E-9</v>
      </c>
      <c r="S114" s="1">
        <v>1.2792042999999999E-12</v>
      </c>
      <c r="T114" t="s">
        <v>28</v>
      </c>
      <c r="U114" t="s">
        <v>29</v>
      </c>
      <c r="V114" t="s">
        <v>5418</v>
      </c>
      <c r="W114" t="s">
        <v>5762</v>
      </c>
      <c r="X114" t="s">
        <v>29</v>
      </c>
      <c r="Y114">
        <f t="shared" si="2"/>
        <v>1.3029999999998836</v>
      </c>
      <c r="Z114" s="4">
        <f t="shared" si="3"/>
        <v>3.2346820801107658E-2</v>
      </c>
    </row>
    <row r="115" spans="1:26" x14ac:dyDescent="0.2">
      <c r="A115" s="6" t="s">
        <v>5467</v>
      </c>
      <c r="B115" t="s">
        <v>5468</v>
      </c>
      <c r="C115">
        <v>2458445.3665034301</v>
      </c>
      <c r="D115">
        <v>2458445.3679338298</v>
      </c>
      <c r="E115" t="s">
        <v>5469</v>
      </c>
      <c r="F115" t="s">
        <v>5470</v>
      </c>
      <c r="G115">
        <v>2458445.3663645498</v>
      </c>
      <c r="H115">
        <v>2458445.3664664002</v>
      </c>
      <c r="I115">
        <v>2312.203</v>
      </c>
      <c r="J115">
        <v>2.4E-2</v>
      </c>
      <c r="K115">
        <v>1.1519999999999999</v>
      </c>
      <c r="L115">
        <v>8.9999999999999993E-3</v>
      </c>
      <c r="M115" s="1">
        <v>2.02165756E-5</v>
      </c>
      <c r="N115" s="1">
        <v>0.26372548200000001</v>
      </c>
      <c r="O115" s="1">
        <v>9.41331055E-4</v>
      </c>
      <c r="P115" s="1">
        <v>7.7532492699999999E-8</v>
      </c>
      <c r="Q115" s="1">
        <v>1.9220434700000001E-11</v>
      </c>
      <c r="R115" s="1">
        <v>5.3722666700000004E-9</v>
      </c>
      <c r="S115" s="1">
        <v>4.3973132299999997E-12</v>
      </c>
      <c r="T115" t="s">
        <v>28</v>
      </c>
      <c r="U115" t="s">
        <v>29</v>
      </c>
      <c r="V115" t="s">
        <v>5418</v>
      </c>
      <c r="W115" t="s">
        <v>5762</v>
      </c>
      <c r="X115" t="s">
        <v>29</v>
      </c>
      <c r="Y115">
        <f t="shared" si="2"/>
        <v>2.5000000000090949E-2</v>
      </c>
      <c r="Z115" s="4">
        <f t="shared" si="3"/>
        <v>2.47901673616641E-2</v>
      </c>
    </row>
    <row r="116" spans="1:26" x14ac:dyDescent="0.2">
      <c r="A116" s="6" t="s">
        <v>5471</v>
      </c>
      <c r="B116" t="s">
        <v>5472</v>
      </c>
      <c r="C116">
        <v>2458445.3176249</v>
      </c>
      <c r="D116">
        <v>2458445.31903448</v>
      </c>
      <c r="E116" t="s">
        <v>5473</v>
      </c>
      <c r="F116" t="s">
        <v>5474</v>
      </c>
      <c r="G116">
        <v>2458445.31748603</v>
      </c>
      <c r="H116">
        <v>2458445.3175878702</v>
      </c>
      <c r="I116">
        <v>2314.261</v>
      </c>
      <c r="J116">
        <v>3.0000000000000001E-3</v>
      </c>
      <c r="K116">
        <v>0.84699999999999998</v>
      </c>
      <c r="L116">
        <v>0.01</v>
      </c>
      <c r="M116" s="1">
        <v>2.2956389199999999E-5</v>
      </c>
      <c r="N116" s="1">
        <v>0.26371368899999997</v>
      </c>
      <c r="O116" s="1">
        <v>9.4121988500000002E-4</v>
      </c>
      <c r="P116" s="1">
        <v>8.7254770499999997E-8</v>
      </c>
      <c r="Q116" s="1">
        <v>5.6291915699999996E-12</v>
      </c>
      <c r="R116" s="1">
        <v>5.3211777800000001E-9</v>
      </c>
      <c r="S116" s="1">
        <v>1.00654424E-12</v>
      </c>
      <c r="T116" t="s">
        <v>28</v>
      </c>
      <c r="U116" t="s">
        <v>29</v>
      </c>
      <c r="V116" t="s">
        <v>5418</v>
      </c>
      <c r="W116" t="s">
        <v>5762</v>
      </c>
      <c r="X116" t="s">
        <v>29</v>
      </c>
      <c r="Y116">
        <f t="shared" ref="Y116" si="10">I116-I115</f>
        <v>2.0579999999999927</v>
      </c>
      <c r="Z116" s="4">
        <f t="shared" si="0"/>
        <v>6.4514427552130231E-3</v>
      </c>
    </row>
    <row r="117" spans="1:26" x14ac:dyDescent="0.2">
      <c r="A117" s="6" t="s">
        <v>5475</v>
      </c>
      <c r="B117" t="s">
        <v>5476</v>
      </c>
      <c r="C117">
        <v>2458445.3137543602</v>
      </c>
      <c r="D117">
        <v>2458445.3138076002</v>
      </c>
      <c r="E117" t="s">
        <v>5477</v>
      </c>
      <c r="F117" t="s">
        <v>5478</v>
      </c>
      <c r="G117">
        <v>2458445.3136500898</v>
      </c>
      <c r="H117">
        <v>2458445.3137173299</v>
      </c>
      <c r="I117">
        <v>2316.5819999999999</v>
      </c>
      <c r="J117">
        <v>3.0000000000000001E-3</v>
      </c>
      <c r="K117">
        <v>0.83</v>
      </c>
      <c r="L117">
        <v>8.9999999999999993E-3</v>
      </c>
      <c r="M117" s="1">
        <v>2.29472357E-5</v>
      </c>
      <c r="N117" s="1">
        <v>0.26359727999999999</v>
      </c>
      <c r="O117" s="1">
        <v>9.4109773599999999E-4</v>
      </c>
      <c r="P117" s="1">
        <v>8.7264958299999999E-8</v>
      </c>
      <c r="Q117" s="1">
        <v>9.7064710200000007E-12</v>
      </c>
      <c r="R117" s="1">
        <v>5.3385000000000001E-9</v>
      </c>
      <c r="S117" s="1">
        <v>1.30648251E-12</v>
      </c>
      <c r="T117" t="s">
        <v>28</v>
      </c>
      <c r="U117" t="s">
        <v>29</v>
      </c>
      <c r="V117" t="s">
        <v>5418</v>
      </c>
      <c r="W117" t="s">
        <v>5762</v>
      </c>
      <c r="X117" t="s">
        <v>29</v>
      </c>
      <c r="Y117">
        <f t="shared" ref="Y117:Y142" si="11">I117-I116</f>
        <v>2.3209999999999127</v>
      </c>
      <c r="Z117" s="4">
        <f t="shared" ref="Z117:Z142" si="12">Q117/P117*100</f>
        <v>1.1122988206366908E-2</v>
      </c>
    </row>
    <row r="118" spans="1:26" x14ac:dyDescent="0.2">
      <c r="A118" s="6" t="s">
        <v>5479</v>
      </c>
      <c r="B118" t="s">
        <v>5480</v>
      </c>
      <c r="C118">
        <v>2458445.31598619</v>
      </c>
      <c r="D118">
        <v>2458445.3173957602</v>
      </c>
      <c r="E118" t="s">
        <v>5481</v>
      </c>
      <c r="F118" t="s">
        <v>5482</v>
      </c>
      <c r="G118">
        <v>2458445.3158471901</v>
      </c>
      <c r="H118">
        <v>2458445.3159491499</v>
      </c>
      <c r="I118">
        <v>2316.5949999999998</v>
      </c>
      <c r="J118">
        <v>0.02</v>
      </c>
      <c r="K118">
        <v>0.84</v>
      </c>
      <c r="L118">
        <v>1.0999999999999999E-2</v>
      </c>
      <c r="M118" s="1">
        <v>2.2944628299999999E-5</v>
      </c>
      <c r="N118" s="1">
        <v>0.26359660299999998</v>
      </c>
      <c r="O118" s="1">
        <v>9.4109703399999998E-4</v>
      </c>
      <c r="P118" s="1">
        <v>8.7251765599999997E-8</v>
      </c>
      <c r="Q118" s="1">
        <v>6.7270838299999997E-12</v>
      </c>
      <c r="R118" s="1">
        <v>5.3344666700000003E-9</v>
      </c>
      <c r="S118" s="1">
        <v>2.8412545200000002E-12</v>
      </c>
      <c r="T118" t="s">
        <v>28</v>
      </c>
      <c r="U118" t="s">
        <v>29</v>
      </c>
      <c r="V118" t="s">
        <v>5418</v>
      </c>
      <c r="W118" t="s">
        <v>5762</v>
      </c>
      <c r="X118" t="s">
        <v>29</v>
      </c>
      <c r="Y118">
        <f t="shared" si="11"/>
        <v>1.2999999999919964E-2</v>
      </c>
      <c r="Z118" s="4">
        <f t="shared" si="12"/>
        <v>7.7099687138021651E-3</v>
      </c>
    </row>
    <row r="119" spans="1:26" x14ac:dyDescent="0.2">
      <c r="A119" s="6" t="s">
        <v>1445</v>
      </c>
      <c r="B119" t="s">
        <v>1446</v>
      </c>
      <c r="C119">
        <v>2458438.7002897998</v>
      </c>
      <c r="D119">
        <v>2458438.7017001798</v>
      </c>
      <c r="E119" t="s">
        <v>1447</v>
      </c>
      <c r="F119" t="s">
        <v>1448</v>
      </c>
      <c r="G119">
        <v>2458438.7001507902</v>
      </c>
      <c r="H119">
        <v>2458438.70025277</v>
      </c>
      <c r="I119">
        <v>2316.8249999999998</v>
      </c>
      <c r="J119">
        <v>1.0999999999999999E-2</v>
      </c>
      <c r="K119">
        <v>0.95899999999999996</v>
      </c>
      <c r="L119">
        <v>6.0000000000000001E-3</v>
      </c>
      <c r="M119" s="1">
        <v>8.3968411300000006E-5</v>
      </c>
      <c r="N119" s="1">
        <v>0.26358506500000001</v>
      </c>
      <c r="O119" s="1">
        <v>9.4108507599999995E-4</v>
      </c>
      <c r="P119" s="1">
        <v>3.05583572E-7</v>
      </c>
      <c r="Q119" s="1">
        <v>7.1543581599999998E-10</v>
      </c>
      <c r="R119" s="1">
        <v>5.7888222199999998E-9</v>
      </c>
      <c r="S119" s="1">
        <v>1.9919028E-12</v>
      </c>
      <c r="T119" t="s">
        <v>28</v>
      </c>
      <c r="U119" t="s">
        <v>29</v>
      </c>
      <c r="V119" t="s">
        <v>1047</v>
      </c>
      <c r="W119" t="s">
        <v>5762</v>
      </c>
      <c r="X119" t="s">
        <v>29</v>
      </c>
      <c r="Y119">
        <f t="shared" si="11"/>
        <v>0.23000000000001819</v>
      </c>
      <c r="Z119" s="4">
        <f t="shared" si="12"/>
        <v>0.2341211640788072</v>
      </c>
    </row>
    <row r="120" spans="1:26" x14ac:dyDescent="0.2">
      <c r="A120" s="6" t="s">
        <v>1449</v>
      </c>
      <c r="B120" t="s">
        <v>1450</v>
      </c>
      <c r="C120">
        <v>2458438.7019270202</v>
      </c>
      <c r="D120">
        <v>2458438.7033552201</v>
      </c>
      <c r="E120" t="s">
        <v>1451</v>
      </c>
      <c r="F120" t="s">
        <v>1452</v>
      </c>
      <c r="G120">
        <v>2458438.7017881302</v>
      </c>
      <c r="H120">
        <v>2458438.7018899699</v>
      </c>
      <c r="I120">
        <v>2319.0349999999999</v>
      </c>
      <c r="J120">
        <v>0.01</v>
      </c>
      <c r="K120">
        <v>0.96799999999999997</v>
      </c>
      <c r="L120">
        <v>5.0000000000000001E-3</v>
      </c>
      <c r="M120" s="1">
        <v>8.3983189899999993E-5</v>
      </c>
      <c r="N120" s="1">
        <v>0.26347422100000001</v>
      </c>
      <c r="O120" s="1">
        <v>9.4097018299999999E-4</v>
      </c>
      <c r="P120" s="1">
        <v>3.0573701600000001E-7</v>
      </c>
      <c r="Q120" s="1">
        <v>2.02773252E-11</v>
      </c>
      <c r="R120" s="1">
        <v>5.7999777799999997E-9</v>
      </c>
      <c r="S120" s="1">
        <v>2.8323527699999999E-12</v>
      </c>
      <c r="T120" t="s">
        <v>28</v>
      </c>
      <c r="U120" t="s">
        <v>29</v>
      </c>
      <c r="V120" t="s">
        <v>1047</v>
      </c>
      <c r="W120" t="s">
        <v>5762</v>
      </c>
      <c r="X120" t="s">
        <v>29</v>
      </c>
      <c r="Y120">
        <f t="shared" si="11"/>
        <v>2.2100000000000364</v>
      </c>
      <c r="Z120" s="4">
        <f t="shared" si="12"/>
        <v>6.6322768061555229E-3</v>
      </c>
    </row>
    <row r="121" spans="1:26" x14ac:dyDescent="0.2">
      <c r="A121" s="6" t="s">
        <v>1453</v>
      </c>
      <c r="B121" t="s">
        <v>1454</v>
      </c>
      <c r="C121">
        <v>2458438.7077023098</v>
      </c>
      <c r="D121">
        <v>2458438.70912357</v>
      </c>
      <c r="E121" t="s">
        <v>1455</v>
      </c>
      <c r="F121" t="s">
        <v>1456</v>
      </c>
      <c r="G121">
        <v>2458438.7075634198</v>
      </c>
      <c r="H121">
        <v>2458438.70766528</v>
      </c>
      <c r="I121">
        <v>2319.1089999999999</v>
      </c>
      <c r="J121">
        <v>5.5E-2</v>
      </c>
      <c r="K121">
        <v>0.96699999999999997</v>
      </c>
      <c r="L121">
        <v>6.0000000000000001E-3</v>
      </c>
      <c r="M121" s="1">
        <v>6.8836161200000007E-5</v>
      </c>
      <c r="N121" s="1">
        <v>0.26347053599999998</v>
      </c>
      <c r="O121" s="1">
        <v>9.4096636299999996E-4</v>
      </c>
      <c r="P121" s="1">
        <v>2.5165852E-7</v>
      </c>
      <c r="Q121" s="1">
        <v>2.3754426800000002E-11</v>
      </c>
      <c r="R121" s="1">
        <v>5.8150444399999997E-9</v>
      </c>
      <c r="S121" s="1">
        <v>1.53675508E-12</v>
      </c>
      <c r="T121" t="s">
        <v>28</v>
      </c>
      <c r="U121" t="s">
        <v>29</v>
      </c>
      <c r="V121" t="s">
        <v>1047</v>
      </c>
      <c r="W121" t="s">
        <v>5762</v>
      </c>
      <c r="X121" t="s">
        <v>29</v>
      </c>
      <c r="Y121">
        <f t="shared" si="11"/>
        <v>7.4000000000069122E-2</v>
      </c>
      <c r="Z121" s="4">
        <f t="shared" si="12"/>
        <v>9.4391506395253375E-3</v>
      </c>
    </row>
    <row r="122" spans="1:26" x14ac:dyDescent="0.2">
      <c r="A122" s="6" t="s">
        <v>1457</v>
      </c>
      <c r="B122" t="s">
        <v>1458</v>
      </c>
      <c r="C122">
        <v>2458438.7093411498</v>
      </c>
      <c r="D122">
        <v>2458438.71076241</v>
      </c>
      <c r="E122" t="s">
        <v>1459</v>
      </c>
      <c r="F122" t="s">
        <v>1460</v>
      </c>
      <c r="G122">
        <v>2458438.7092022598</v>
      </c>
      <c r="H122">
        <v>2458438.7093041199</v>
      </c>
      <c r="I122">
        <v>2320.96</v>
      </c>
      <c r="J122">
        <v>7.4999999999999997E-2</v>
      </c>
      <c r="K122">
        <v>0.96</v>
      </c>
      <c r="L122">
        <v>5.0000000000000001E-3</v>
      </c>
      <c r="M122" s="1">
        <v>6.88609133E-5</v>
      </c>
      <c r="N122" s="1">
        <v>0.26348820699999997</v>
      </c>
      <c r="O122" s="1">
        <v>9.4086623899999997E-4</v>
      </c>
      <c r="P122" s="1">
        <v>2.51705704E-7</v>
      </c>
      <c r="Q122" s="1">
        <v>1.09096187E-9</v>
      </c>
      <c r="R122" s="1">
        <v>5.8164888900000003E-9</v>
      </c>
      <c r="S122" s="1">
        <v>3.3140350499999999E-12</v>
      </c>
      <c r="T122" t="s">
        <v>28</v>
      </c>
      <c r="U122" t="s">
        <v>29</v>
      </c>
      <c r="V122" t="s">
        <v>1047</v>
      </c>
      <c r="W122" t="s">
        <v>5762</v>
      </c>
      <c r="X122" t="s">
        <v>29</v>
      </c>
      <c r="Y122">
        <f t="shared" si="11"/>
        <v>1.8510000000001128</v>
      </c>
      <c r="Z122" s="4">
        <f t="shared" si="12"/>
        <v>0.43342755156633239</v>
      </c>
    </row>
    <row r="123" spans="1:26" x14ac:dyDescent="0.2">
      <c r="A123" s="6" t="s">
        <v>1461</v>
      </c>
      <c r="B123" t="s">
        <v>1462</v>
      </c>
      <c r="C123">
        <v>2458438.71425559</v>
      </c>
      <c r="D123">
        <v>2458438.7156768502</v>
      </c>
      <c r="E123" t="s">
        <v>1463</v>
      </c>
      <c r="F123" t="s">
        <v>1464</v>
      </c>
      <c r="G123">
        <v>2458438.7141167</v>
      </c>
      <c r="H123">
        <v>2458438.7142185601</v>
      </c>
      <c r="I123">
        <v>2327.0859999999998</v>
      </c>
      <c r="J123">
        <v>4.1000000000000002E-2</v>
      </c>
      <c r="K123">
        <v>0.95299999999999996</v>
      </c>
      <c r="L123">
        <v>1.7999999999999999E-2</v>
      </c>
      <c r="M123" s="1">
        <v>8.4912334499999994E-5</v>
      </c>
      <c r="N123" s="1">
        <v>0.26369077699999999</v>
      </c>
      <c r="O123" s="1">
        <v>9.4041053199999996E-4</v>
      </c>
      <c r="P123" s="1">
        <v>3.08629582E-7</v>
      </c>
      <c r="Q123" s="1">
        <v>2.1366519800000002E-9</v>
      </c>
      <c r="R123" s="1">
        <v>5.8034666700000003E-9</v>
      </c>
      <c r="S123" s="1">
        <v>1.30732204E-12</v>
      </c>
      <c r="T123" t="s">
        <v>28</v>
      </c>
      <c r="U123" t="s">
        <v>29</v>
      </c>
      <c r="V123" t="s">
        <v>1047</v>
      </c>
      <c r="W123" t="s">
        <v>5762</v>
      </c>
      <c r="X123" t="s">
        <v>29</v>
      </c>
      <c r="Y123">
        <f t="shared" si="11"/>
        <v>6.125999999999749</v>
      </c>
      <c r="Z123" s="4">
        <f t="shared" si="12"/>
        <v>0.69230304047782443</v>
      </c>
    </row>
    <row r="124" spans="1:26" x14ac:dyDescent="0.2">
      <c r="A124" s="6" t="s">
        <v>1465</v>
      </c>
      <c r="B124" t="s">
        <v>1466</v>
      </c>
      <c r="C124">
        <v>2458438.7158921198</v>
      </c>
      <c r="D124">
        <v>2458438.71731338</v>
      </c>
      <c r="E124" t="s">
        <v>1467</v>
      </c>
      <c r="F124" t="s">
        <v>1468</v>
      </c>
      <c r="G124">
        <v>2458438.7157532298</v>
      </c>
      <c r="H124">
        <v>2458438.7158550699</v>
      </c>
      <c r="I124">
        <v>2328.64</v>
      </c>
      <c r="J124">
        <v>0.105</v>
      </c>
      <c r="K124">
        <v>0.95099999999999996</v>
      </c>
      <c r="L124">
        <v>5.0000000000000001E-3</v>
      </c>
      <c r="M124" s="1">
        <v>8.5008054199999994E-5</v>
      </c>
      <c r="N124" s="1">
        <v>0.26364849400000001</v>
      </c>
      <c r="O124" s="1">
        <v>9.4023956399999996E-4</v>
      </c>
      <c r="P124" s="1">
        <v>3.0895373500000002E-7</v>
      </c>
      <c r="Q124" s="1">
        <v>1.7930911499999999E-11</v>
      </c>
      <c r="R124" s="1">
        <v>5.7927555599999998E-9</v>
      </c>
      <c r="S124" s="1">
        <v>2.2878687500000001E-12</v>
      </c>
      <c r="T124" t="s">
        <v>28</v>
      </c>
      <c r="U124" t="s">
        <v>29</v>
      </c>
      <c r="V124" t="s">
        <v>1047</v>
      </c>
      <c r="W124" t="s">
        <v>5762</v>
      </c>
      <c r="X124" t="s">
        <v>29</v>
      </c>
      <c r="Y124">
        <f t="shared" si="11"/>
        <v>1.5540000000000873</v>
      </c>
      <c r="Z124" s="4">
        <f t="shared" si="12"/>
        <v>5.8037529470229571E-3</v>
      </c>
    </row>
    <row r="125" spans="1:26" x14ac:dyDescent="0.2">
      <c r="A125" s="6" t="s">
        <v>1469</v>
      </c>
      <c r="B125" t="s">
        <v>1470</v>
      </c>
      <c r="C125">
        <v>2458442.7401585402</v>
      </c>
      <c r="D125">
        <v>2458442.7415797301</v>
      </c>
      <c r="E125" t="s">
        <v>1471</v>
      </c>
      <c r="F125" t="s">
        <v>1472</v>
      </c>
      <c r="G125">
        <v>2458442.7400196502</v>
      </c>
      <c r="H125">
        <v>2458442.7401215001</v>
      </c>
      <c r="I125">
        <v>2329.877</v>
      </c>
      <c r="J125">
        <v>1E-3</v>
      </c>
      <c r="K125">
        <v>1.222</v>
      </c>
      <c r="L125">
        <v>5.0000000000000001E-3</v>
      </c>
      <c r="M125" s="1">
        <v>9.5318978899999998E-5</v>
      </c>
      <c r="N125" s="1">
        <v>0.26361789000000002</v>
      </c>
      <c r="O125" s="1">
        <v>9.4010354199999997E-4</v>
      </c>
      <c r="P125" s="1">
        <v>3.4542102900000001E-7</v>
      </c>
      <c r="Q125" s="1">
        <v>6.9142003199999999E-10</v>
      </c>
      <c r="R125" s="1">
        <v>5.4983111100000004E-9</v>
      </c>
      <c r="S125" s="1">
        <v>1.6071180100000001E-12</v>
      </c>
      <c r="T125" t="s">
        <v>28</v>
      </c>
      <c r="U125" t="s">
        <v>29</v>
      </c>
      <c r="V125" t="s">
        <v>1080</v>
      </c>
      <c r="W125" t="s">
        <v>5762</v>
      </c>
      <c r="X125" t="s">
        <v>29</v>
      </c>
      <c r="Y125">
        <f t="shared" si="11"/>
        <v>1.23700000000008</v>
      </c>
      <c r="Z125" s="4">
        <f t="shared" si="12"/>
        <v>0.20016732449720079</v>
      </c>
    </row>
    <row r="126" spans="1:26" x14ac:dyDescent="0.2">
      <c r="A126" s="6" t="s">
        <v>1473</v>
      </c>
      <c r="B126" t="s">
        <v>1474</v>
      </c>
      <c r="C126">
        <v>2458438.7175309602</v>
      </c>
      <c r="D126">
        <v>2458438.7189522199</v>
      </c>
      <c r="E126" t="s">
        <v>1475</v>
      </c>
      <c r="F126" t="s">
        <v>1476</v>
      </c>
      <c r="G126">
        <v>2458438.7173920702</v>
      </c>
      <c r="H126">
        <v>2458438.7174939299</v>
      </c>
      <c r="I126">
        <v>2330.652</v>
      </c>
      <c r="J126">
        <v>0.19400000000000001</v>
      </c>
      <c r="K126">
        <v>0.95799999999999996</v>
      </c>
      <c r="L126">
        <v>1.2999999999999999E-2</v>
      </c>
      <c r="M126" s="1">
        <v>8.5033862500000007E-5</v>
      </c>
      <c r="N126" s="1">
        <v>0.26364863999999999</v>
      </c>
      <c r="O126" s="1">
        <v>9.3990882999999998E-4</v>
      </c>
      <c r="P126" s="1">
        <v>3.0894002399999999E-7</v>
      </c>
      <c r="Q126" s="1">
        <v>2.33326813E-10</v>
      </c>
      <c r="R126" s="1">
        <v>5.7938444399999998E-9</v>
      </c>
      <c r="S126" s="1">
        <v>1.6508338900000001E-12</v>
      </c>
      <c r="T126" t="s">
        <v>28</v>
      </c>
      <c r="U126" t="s">
        <v>29</v>
      </c>
      <c r="V126" t="s">
        <v>1047</v>
      </c>
      <c r="W126" t="s">
        <v>5762</v>
      </c>
      <c r="X126" t="s">
        <v>29</v>
      </c>
      <c r="Y126">
        <f t="shared" si="11"/>
        <v>0.77500000000009095</v>
      </c>
      <c r="Z126" s="4">
        <f t="shared" si="12"/>
        <v>7.5524954642976275E-2</v>
      </c>
    </row>
    <row r="127" spans="1:26" x14ac:dyDescent="0.2">
      <c r="A127" s="6" t="s">
        <v>1477</v>
      </c>
      <c r="B127" t="s">
        <v>1478</v>
      </c>
      <c r="C127">
        <v>2458442.7475308399</v>
      </c>
      <c r="D127">
        <v>2458442.7489522798</v>
      </c>
      <c r="E127" t="s">
        <v>1479</v>
      </c>
      <c r="F127" t="s">
        <v>1480</v>
      </c>
      <c r="G127">
        <v>2458442.7473919699</v>
      </c>
      <c r="H127">
        <v>2458442.7474937998</v>
      </c>
      <c r="I127">
        <v>2332.0680000000002</v>
      </c>
      <c r="J127">
        <v>3.0000000000000001E-3</v>
      </c>
      <c r="K127">
        <v>1.19</v>
      </c>
      <c r="L127">
        <v>6.0000000000000001E-3</v>
      </c>
      <c r="M127" s="1">
        <v>1.0350398E-4</v>
      </c>
      <c r="N127" s="1">
        <v>0.26370483500000003</v>
      </c>
      <c r="O127" s="1">
        <v>9.3951516600000002E-4</v>
      </c>
      <c r="P127" s="1">
        <v>3.74259281E-7</v>
      </c>
      <c r="Q127" s="1">
        <v>1.9096290200000001E-11</v>
      </c>
      <c r="R127" s="1">
        <v>5.5001777800000004E-9</v>
      </c>
      <c r="S127" s="1">
        <v>3.3048785499999999E-12</v>
      </c>
      <c r="T127" t="s">
        <v>28</v>
      </c>
      <c r="U127" t="s">
        <v>29</v>
      </c>
      <c r="V127" t="s">
        <v>1080</v>
      </c>
      <c r="W127" t="s">
        <v>5762</v>
      </c>
      <c r="X127" t="s">
        <v>29</v>
      </c>
      <c r="Y127">
        <f t="shared" si="11"/>
        <v>1.4160000000001673</v>
      </c>
      <c r="Z127" s="4">
        <f t="shared" si="12"/>
        <v>5.102422617009196E-3</v>
      </c>
    </row>
    <row r="128" spans="1:26" x14ac:dyDescent="0.2">
      <c r="A128" s="6" t="s">
        <v>1481</v>
      </c>
      <c r="B128" t="s">
        <v>1482</v>
      </c>
      <c r="C128">
        <v>2458442.7458943799</v>
      </c>
      <c r="D128">
        <v>2458442.7473040102</v>
      </c>
      <c r="E128" t="s">
        <v>1483</v>
      </c>
      <c r="F128" t="s">
        <v>1484</v>
      </c>
      <c r="G128">
        <v>2458442.7457555002</v>
      </c>
      <c r="H128">
        <v>2458442.7458573398</v>
      </c>
      <c r="I128">
        <v>2332.0790000000002</v>
      </c>
      <c r="J128">
        <v>3.0000000000000001E-3</v>
      </c>
      <c r="K128">
        <v>1.1719999999999999</v>
      </c>
      <c r="L128">
        <v>8.9999999999999993E-3</v>
      </c>
      <c r="M128" s="1">
        <v>1.03506355E-4</v>
      </c>
      <c r="N128" s="1">
        <v>0.26370529500000001</v>
      </c>
      <c r="O128" s="1">
        <v>9.3951194699999998E-4</v>
      </c>
      <c r="P128" s="1">
        <v>3.7426174900000001E-7</v>
      </c>
      <c r="Q128" s="1">
        <v>1.96121935E-11</v>
      </c>
      <c r="R128" s="1">
        <v>5.4960888899999996E-9</v>
      </c>
      <c r="S128" s="1">
        <v>3.06610667E-12</v>
      </c>
      <c r="T128" t="s">
        <v>28</v>
      </c>
      <c r="U128" t="s">
        <v>29</v>
      </c>
      <c r="V128" t="s">
        <v>1080</v>
      </c>
      <c r="W128" t="s">
        <v>5762</v>
      </c>
      <c r="X128" t="s">
        <v>29</v>
      </c>
      <c r="Y128">
        <f t="shared" si="11"/>
        <v>1.0999999999967258E-2</v>
      </c>
      <c r="Z128" s="4">
        <f t="shared" si="12"/>
        <v>5.2402345557360178E-3</v>
      </c>
    </row>
    <row r="129" spans="1:26" x14ac:dyDescent="0.2">
      <c r="A129" s="6" t="s">
        <v>1485</v>
      </c>
      <c r="B129" t="s">
        <v>1486</v>
      </c>
      <c r="C129">
        <v>2458438.71916749</v>
      </c>
      <c r="D129">
        <v>2458438.7205887302</v>
      </c>
      <c r="E129" t="s">
        <v>1487</v>
      </c>
      <c r="F129" t="s">
        <v>1488</v>
      </c>
      <c r="G129">
        <v>2458438.7190286</v>
      </c>
      <c r="H129">
        <v>2458438.7191304401</v>
      </c>
      <c r="I129">
        <v>2333.19</v>
      </c>
      <c r="J129">
        <v>0.23</v>
      </c>
      <c r="K129">
        <v>0.98599999999999999</v>
      </c>
      <c r="L129">
        <v>2.1999999999999999E-2</v>
      </c>
      <c r="M129" s="1">
        <v>8.5133198799999994E-5</v>
      </c>
      <c r="N129" s="1">
        <v>0.263749387</v>
      </c>
      <c r="O129" s="1">
        <v>9.3920307000000005E-4</v>
      </c>
      <c r="P129" s="1">
        <v>3.08953423E-7</v>
      </c>
      <c r="Q129" s="1">
        <v>2.1323404800000001E-10</v>
      </c>
      <c r="R129" s="1">
        <v>5.7968444399999999E-9</v>
      </c>
      <c r="S129" s="1">
        <v>4.5174185899999999E-12</v>
      </c>
      <c r="T129" t="s">
        <v>28</v>
      </c>
      <c r="U129" t="s">
        <v>29</v>
      </c>
      <c r="V129" t="s">
        <v>1047</v>
      </c>
      <c r="W129" t="s">
        <v>5762</v>
      </c>
      <c r="X129" t="s">
        <v>29</v>
      </c>
      <c r="Y129">
        <f t="shared" si="11"/>
        <v>1.1109999999998763</v>
      </c>
      <c r="Z129" s="4">
        <f t="shared" si="12"/>
        <v>6.9018185954845365E-2</v>
      </c>
    </row>
    <row r="130" spans="1:26" x14ac:dyDescent="0.2">
      <c r="A130" s="6" t="s">
        <v>1489</v>
      </c>
      <c r="B130" t="s">
        <v>1490</v>
      </c>
      <c r="C130">
        <v>2458442.74343378</v>
      </c>
      <c r="D130">
        <v>2458442.7448642398</v>
      </c>
      <c r="E130" t="s">
        <v>1491</v>
      </c>
      <c r="F130" t="s">
        <v>1492</v>
      </c>
      <c r="G130">
        <v>2458442.7432948998</v>
      </c>
      <c r="H130">
        <v>2458442.7433967502</v>
      </c>
      <c r="I130">
        <v>2334.3910000000001</v>
      </c>
      <c r="J130">
        <v>1.9E-2</v>
      </c>
      <c r="K130">
        <v>1.1679999999999999</v>
      </c>
      <c r="L130">
        <v>2.1000000000000001E-2</v>
      </c>
      <c r="M130" s="1">
        <v>9.5497466099999997E-5</v>
      </c>
      <c r="N130" s="1">
        <v>0.26379704700000001</v>
      </c>
      <c r="O130" s="1">
        <v>9.3886919300000004E-4</v>
      </c>
      <c r="P130" s="1">
        <v>3.4538753800000001E-7</v>
      </c>
      <c r="Q130" s="1">
        <v>1.8699023799999999E-11</v>
      </c>
      <c r="R130" s="1">
        <v>5.5064444400000002E-9</v>
      </c>
      <c r="S130" s="1">
        <v>2.0063031999999999E-12</v>
      </c>
      <c r="T130" t="s">
        <v>28</v>
      </c>
      <c r="U130" t="s">
        <v>29</v>
      </c>
      <c r="V130" t="s">
        <v>1080</v>
      </c>
      <c r="W130" t="s">
        <v>5762</v>
      </c>
      <c r="X130" t="s">
        <v>29</v>
      </c>
      <c r="Y130">
        <f t="shared" si="11"/>
        <v>1.2010000000000218</v>
      </c>
      <c r="Z130" s="4">
        <f t="shared" si="12"/>
        <v>5.4139254439458089E-3</v>
      </c>
    </row>
    <row r="131" spans="1:26" x14ac:dyDescent="0.2">
      <c r="A131" s="6" t="s">
        <v>1493</v>
      </c>
      <c r="B131" t="s">
        <v>1494</v>
      </c>
      <c r="C131">
        <v>2458438.7224435401</v>
      </c>
      <c r="D131">
        <v>2458438.7238647998</v>
      </c>
      <c r="E131" t="s">
        <v>1495</v>
      </c>
      <c r="F131" t="s">
        <v>1496</v>
      </c>
      <c r="G131">
        <v>2458438.7223046701</v>
      </c>
      <c r="H131">
        <v>2458438.7224065098</v>
      </c>
      <c r="I131">
        <v>2337.538</v>
      </c>
      <c r="J131">
        <v>3.0000000000000001E-3</v>
      </c>
      <c r="K131">
        <v>0.96499999999999997</v>
      </c>
      <c r="L131">
        <v>4.0000000000000001E-3</v>
      </c>
      <c r="M131" s="1">
        <v>8.5287837300000003E-5</v>
      </c>
      <c r="N131" s="1">
        <v>0.26374542200000001</v>
      </c>
      <c r="O131" s="1">
        <v>9.37547664E-4</v>
      </c>
      <c r="P131" s="1">
        <v>3.0896467299999999E-7</v>
      </c>
      <c r="Q131" s="1">
        <v>1.7821377E-11</v>
      </c>
      <c r="R131" s="1">
        <v>5.7881777800000002E-9</v>
      </c>
      <c r="S131" s="1">
        <v>3.1858272E-12</v>
      </c>
      <c r="T131" t="s">
        <v>28</v>
      </c>
      <c r="U131" t="s">
        <v>29</v>
      </c>
      <c r="V131" t="s">
        <v>1047</v>
      </c>
      <c r="W131" t="s">
        <v>5762</v>
      </c>
      <c r="X131" t="s">
        <v>29</v>
      </c>
      <c r="Y131">
        <f t="shared" si="11"/>
        <v>3.1469999999999345</v>
      </c>
      <c r="Z131" s="4">
        <f t="shared" si="12"/>
        <v>5.768095370566848E-3</v>
      </c>
    </row>
    <row r="132" spans="1:26" x14ac:dyDescent="0.2">
      <c r="A132" s="6" t="s">
        <v>1497</v>
      </c>
      <c r="B132" t="s">
        <v>1498</v>
      </c>
      <c r="C132">
        <v>2458438.7240824001</v>
      </c>
      <c r="D132">
        <v>2458438.7255036398</v>
      </c>
      <c r="E132" t="s">
        <v>1499</v>
      </c>
      <c r="F132" t="s">
        <v>1500</v>
      </c>
      <c r="G132">
        <v>2458438.7239435101</v>
      </c>
      <c r="H132">
        <v>2458438.7240453502</v>
      </c>
      <c r="I132">
        <v>2339.3719999999998</v>
      </c>
      <c r="J132">
        <v>5.0000000000000001E-3</v>
      </c>
      <c r="K132">
        <v>1.0009999999999999</v>
      </c>
      <c r="L132">
        <v>1.2999999999999999E-2</v>
      </c>
      <c r="M132" s="1">
        <v>8.5344365099999998E-5</v>
      </c>
      <c r="N132" s="1">
        <v>0.26370443300000002</v>
      </c>
      <c r="O132" s="1">
        <v>9.3671523200000001E-4</v>
      </c>
      <c r="P132" s="1">
        <v>3.08955743E-7</v>
      </c>
      <c r="Q132" s="1">
        <v>1.7697945600000001E-11</v>
      </c>
      <c r="R132" s="1">
        <v>5.8005555599999997E-9</v>
      </c>
      <c r="S132" s="1">
        <v>3.3135778199999998E-12</v>
      </c>
      <c r="T132" t="s">
        <v>28</v>
      </c>
      <c r="U132" t="s">
        <v>29</v>
      </c>
      <c r="V132" t="s">
        <v>1047</v>
      </c>
      <c r="W132" t="s">
        <v>5762</v>
      </c>
      <c r="X132" t="s">
        <v>29</v>
      </c>
      <c r="Y132">
        <f t="shared" si="11"/>
        <v>1.8339999999998327</v>
      </c>
      <c r="Z132" s="4">
        <f t="shared" si="12"/>
        <v>5.7283109315757249E-3</v>
      </c>
    </row>
    <row r="133" spans="1:26" x14ac:dyDescent="0.2">
      <c r="A133" s="6" t="s">
        <v>1501</v>
      </c>
      <c r="B133" t="s">
        <v>1502</v>
      </c>
      <c r="C133">
        <v>2458441.7563933502</v>
      </c>
      <c r="D133">
        <v>2458441.7578027002</v>
      </c>
      <c r="E133" t="s">
        <v>1503</v>
      </c>
      <c r="F133" t="s">
        <v>1504</v>
      </c>
      <c r="G133">
        <v>2458441.7562544998</v>
      </c>
      <c r="H133">
        <v>2458441.7563563301</v>
      </c>
      <c r="I133">
        <v>2359.1010000000001</v>
      </c>
      <c r="J133">
        <v>5.0000000000000001E-3</v>
      </c>
      <c r="K133">
        <v>1.133</v>
      </c>
      <c r="L133">
        <v>7.0000000000000001E-3</v>
      </c>
      <c r="M133" s="1">
        <v>7.9404275100000005E-5</v>
      </c>
      <c r="N133" s="1">
        <v>0.26405305299999998</v>
      </c>
      <c r="O133" s="1">
        <v>9.2552787199999998E-4</v>
      </c>
      <c r="P133" s="1">
        <v>2.8375624300000002E-7</v>
      </c>
      <c r="Q133" s="1">
        <v>1.7785350899999999E-11</v>
      </c>
      <c r="R133" s="1">
        <v>5.4376666699999997E-9</v>
      </c>
      <c r="S133" s="1">
        <v>4.1396091199999996E-12</v>
      </c>
      <c r="T133" t="s">
        <v>28</v>
      </c>
      <c r="U133" t="s">
        <v>29</v>
      </c>
      <c r="V133" t="s">
        <v>1505</v>
      </c>
      <c r="W133" t="s">
        <v>5762</v>
      </c>
      <c r="X133" t="s">
        <v>29</v>
      </c>
      <c r="Y133">
        <f t="shared" si="11"/>
        <v>19.729000000000269</v>
      </c>
      <c r="Z133" s="4">
        <f t="shared" si="12"/>
        <v>6.2678271716474611E-3</v>
      </c>
    </row>
    <row r="134" spans="1:26" x14ac:dyDescent="0.2">
      <c r="A134" s="6" t="s">
        <v>1506</v>
      </c>
      <c r="B134" t="s">
        <v>1507</v>
      </c>
      <c r="C134">
        <v>2458438.7404602598</v>
      </c>
      <c r="D134">
        <v>2458438.74188152</v>
      </c>
      <c r="E134" t="s">
        <v>1508</v>
      </c>
      <c r="F134" t="s">
        <v>1509</v>
      </c>
      <c r="G134">
        <v>2458438.7403213899</v>
      </c>
      <c r="H134">
        <v>2458438.74042323</v>
      </c>
      <c r="I134">
        <v>2359.8429999999998</v>
      </c>
      <c r="J134">
        <v>7.0000000000000001E-3</v>
      </c>
      <c r="K134">
        <v>0.997</v>
      </c>
      <c r="L134">
        <v>7.0000000000000001E-3</v>
      </c>
      <c r="M134" s="1">
        <v>8.6295131200000001E-5</v>
      </c>
      <c r="N134" s="1">
        <v>0.26409150599999998</v>
      </c>
      <c r="O134" s="1">
        <v>9.2510037000000003E-4</v>
      </c>
      <c r="P134" s="1">
        <v>3.0808835400000001E-7</v>
      </c>
      <c r="Q134" s="1">
        <v>2.88285353E-9</v>
      </c>
      <c r="R134" s="1">
        <v>5.8004888900000003E-9</v>
      </c>
      <c r="S134" s="1">
        <v>2.1172690599999999E-12</v>
      </c>
      <c r="T134" t="s">
        <v>28</v>
      </c>
      <c r="U134" t="s">
        <v>29</v>
      </c>
      <c r="V134" t="s">
        <v>1047</v>
      </c>
      <c r="W134" t="s">
        <v>5762</v>
      </c>
      <c r="X134" t="s">
        <v>29</v>
      </c>
      <c r="Y134">
        <f t="shared" si="11"/>
        <v>0.74199999999973443</v>
      </c>
      <c r="Z134" s="4">
        <f t="shared" si="12"/>
        <v>0.93572298094721229</v>
      </c>
    </row>
    <row r="135" spans="1:26" x14ac:dyDescent="0.2">
      <c r="A135" s="6" t="s">
        <v>1510</v>
      </c>
      <c r="B135" t="s">
        <v>1511</v>
      </c>
      <c r="C135">
        <v>2458441.7580294898</v>
      </c>
      <c r="D135">
        <v>2458441.75945734</v>
      </c>
      <c r="E135" t="s">
        <v>1512</v>
      </c>
      <c r="F135" t="s">
        <v>1513</v>
      </c>
      <c r="G135">
        <v>2458441.75789063</v>
      </c>
      <c r="H135">
        <v>2458441.7579924599</v>
      </c>
      <c r="I135">
        <v>2378.672</v>
      </c>
      <c r="J135">
        <v>1E-3</v>
      </c>
      <c r="K135">
        <v>1.1100000000000001</v>
      </c>
      <c r="L135">
        <v>3.0000000000000001E-3</v>
      </c>
      <c r="M135" s="1">
        <v>8.0288720799999997E-5</v>
      </c>
      <c r="N135" s="1">
        <v>0.26425810399999999</v>
      </c>
      <c r="O135" s="1">
        <v>9.1595329199999998E-4</v>
      </c>
      <c r="P135" s="1">
        <v>2.8375345E-7</v>
      </c>
      <c r="Q135" s="1">
        <v>1.7835323799999999E-11</v>
      </c>
      <c r="R135" s="1">
        <v>5.4621999999999996E-9</v>
      </c>
      <c r="S135" s="1">
        <v>1.2898202800000001E-12</v>
      </c>
      <c r="T135" t="s">
        <v>28</v>
      </c>
      <c r="U135" t="s">
        <v>29</v>
      </c>
      <c r="V135" t="s">
        <v>1505</v>
      </c>
      <c r="W135" t="s">
        <v>5762</v>
      </c>
      <c r="X135" t="s">
        <v>29</v>
      </c>
      <c r="Y135">
        <f t="shared" si="11"/>
        <v>18.829000000000178</v>
      </c>
      <c r="Z135" s="4">
        <f t="shared" si="12"/>
        <v>6.2855002467811401E-3</v>
      </c>
    </row>
    <row r="136" spans="1:26" x14ac:dyDescent="0.2">
      <c r="A136" s="6" t="s">
        <v>1514</v>
      </c>
      <c r="B136" t="s">
        <v>1515</v>
      </c>
      <c r="C136">
        <v>2458441.76151466</v>
      </c>
      <c r="D136">
        <v>2458441.76293557</v>
      </c>
      <c r="E136" t="s">
        <v>1516</v>
      </c>
      <c r="F136" t="s">
        <v>1517</v>
      </c>
      <c r="G136">
        <v>2458441.76137581</v>
      </c>
      <c r="H136">
        <v>2458441.7614776301</v>
      </c>
      <c r="I136">
        <v>2398.6640000000002</v>
      </c>
      <c r="J136">
        <v>4.0000000000000001E-3</v>
      </c>
      <c r="K136">
        <v>1.115</v>
      </c>
      <c r="L136">
        <v>5.0000000000000001E-3</v>
      </c>
      <c r="M136" s="1">
        <v>8.7746683200000001E-5</v>
      </c>
      <c r="N136" s="1">
        <v>0.26377730799999999</v>
      </c>
      <c r="O136" s="1">
        <v>9.1050649800000002E-4</v>
      </c>
      <c r="P136" s="1">
        <v>3.0835212999999998E-7</v>
      </c>
      <c r="Q136" s="1">
        <v>2.1737601500000002E-9</v>
      </c>
      <c r="R136" s="1">
        <v>5.4681333300000004E-9</v>
      </c>
      <c r="S136" s="1">
        <v>1.42382328E-12</v>
      </c>
      <c r="T136" t="s">
        <v>28</v>
      </c>
      <c r="U136" t="s">
        <v>29</v>
      </c>
      <c r="V136" t="s">
        <v>1505</v>
      </c>
      <c r="W136" t="s">
        <v>5762</v>
      </c>
      <c r="X136" t="s">
        <v>29</v>
      </c>
      <c r="Y136">
        <f t="shared" si="11"/>
        <v>19.992000000000189</v>
      </c>
      <c r="Z136" s="4">
        <f t="shared" si="12"/>
        <v>0.70496031598679099</v>
      </c>
    </row>
    <row r="137" spans="1:26" x14ac:dyDescent="0.2">
      <c r="A137" s="6" t="s">
        <v>1518</v>
      </c>
      <c r="B137" t="s">
        <v>1519</v>
      </c>
      <c r="C137">
        <v>2458441.7631531102</v>
      </c>
      <c r="D137">
        <v>2458441.7645817702</v>
      </c>
      <c r="E137" t="s">
        <v>1520</v>
      </c>
      <c r="F137" t="s">
        <v>1521</v>
      </c>
      <c r="G137">
        <v>2458441.7630119398</v>
      </c>
      <c r="H137">
        <v>2458441.7631160798</v>
      </c>
      <c r="I137">
        <v>2419.0439999999999</v>
      </c>
      <c r="J137">
        <v>1.4E-2</v>
      </c>
      <c r="K137">
        <v>1.1910000000000001</v>
      </c>
      <c r="L137">
        <v>2.5000000000000001E-2</v>
      </c>
      <c r="M137" s="1">
        <v>2.2986547700000001E-5</v>
      </c>
      <c r="N137" s="1">
        <v>0.26529686099999999</v>
      </c>
      <c r="O137" s="1">
        <v>9.0633782299999997E-4</v>
      </c>
      <c r="P137" s="1">
        <v>8.3997237900000002E-8</v>
      </c>
      <c r="Q137" s="1">
        <v>7.2583468200000002E-11</v>
      </c>
      <c r="R137" s="1">
        <v>5.4679347799999999E-9</v>
      </c>
      <c r="S137" s="1">
        <v>2.0806214199999998E-12</v>
      </c>
      <c r="T137" t="s">
        <v>28</v>
      </c>
      <c r="U137" t="s">
        <v>29</v>
      </c>
      <c r="V137" t="s">
        <v>1505</v>
      </c>
      <c r="W137" t="s">
        <v>5762</v>
      </c>
      <c r="X137" t="s">
        <v>29</v>
      </c>
      <c r="Y137">
        <f t="shared" si="11"/>
        <v>20.379999999999654</v>
      </c>
      <c r="Z137" s="4">
        <f t="shared" si="12"/>
        <v>8.6411732117205722E-2</v>
      </c>
    </row>
    <row r="138" spans="1:26" x14ac:dyDescent="0.2">
      <c r="A138" s="6" t="s">
        <v>1522</v>
      </c>
      <c r="B138" t="s">
        <v>1523</v>
      </c>
      <c r="C138">
        <v>2458441.7662086501</v>
      </c>
      <c r="D138">
        <v>2458441.7676181099</v>
      </c>
      <c r="E138" t="s">
        <v>1524</v>
      </c>
      <c r="F138" t="s">
        <v>1525</v>
      </c>
      <c r="G138">
        <v>2458441.7660698001</v>
      </c>
      <c r="H138">
        <v>2458441.7661716202</v>
      </c>
      <c r="I138">
        <v>2438.3829999999998</v>
      </c>
      <c r="J138">
        <v>4.0000000000000001E-3</v>
      </c>
      <c r="K138">
        <v>1.238</v>
      </c>
      <c r="L138">
        <v>6.0000000000000001E-3</v>
      </c>
      <c r="M138" s="1">
        <v>9.1982720499999995E-5</v>
      </c>
      <c r="N138" s="1">
        <v>0.26596420100000001</v>
      </c>
      <c r="O138" s="1">
        <v>8.9017633599999997E-4</v>
      </c>
      <c r="P138" s="1">
        <v>3.13348633E-7</v>
      </c>
      <c r="Q138" s="1">
        <v>1.86199455E-11</v>
      </c>
      <c r="R138" s="1">
        <v>5.4844888900000002E-9</v>
      </c>
      <c r="S138" s="1">
        <v>1.23623737E-12</v>
      </c>
      <c r="T138" t="s">
        <v>28</v>
      </c>
      <c r="U138" t="s">
        <v>29</v>
      </c>
      <c r="V138" t="s">
        <v>1505</v>
      </c>
      <c r="W138" t="s">
        <v>5762</v>
      </c>
      <c r="X138" t="s">
        <v>29</v>
      </c>
      <c r="Y138">
        <f t="shared" si="11"/>
        <v>19.338999999999942</v>
      </c>
      <c r="Z138" s="4">
        <f t="shared" si="12"/>
        <v>5.9422456456033118E-3</v>
      </c>
    </row>
    <row r="139" spans="1:26" x14ac:dyDescent="0.2">
      <c r="A139" s="6" t="s">
        <v>1526</v>
      </c>
      <c r="B139" t="s">
        <v>1527</v>
      </c>
      <c r="C139">
        <v>2458441.7714280798</v>
      </c>
      <c r="D139">
        <v>2458441.77283742</v>
      </c>
      <c r="E139" t="s">
        <v>1528</v>
      </c>
      <c r="F139" t="s">
        <v>1529</v>
      </c>
      <c r="G139">
        <v>2458441.7712892201</v>
      </c>
      <c r="H139">
        <v>2458441.77139105</v>
      </c>
      <c r="I139">
        <v>2458.6320000000001</v>
      </c>
      <c r="J139">
        <v>2E-3</v>
      </c>
      <c r="K139">
        <v>1.2989999999999999</v>
      </c>
      <c r="L139">
        <v>4.0000000000000001E-3</v>
      </c>
      <c r="M139">
        <v>5.9888582500000003E-5</v>
      </c>
      <c r="N139">
        <v>0.26773013299999998</v>
      </c>
      <c r="O139">
        <v>8.6949015500000003E-4</v>
      </c>
      <c r="P139">
        <v>1.9998492499999999E-7</v>
      </c>
      <c r="Q139">
        <v>1.31678897E-11</v>
      </c>
      <c r="R139">
        <v>5.4885777800000001E-9</v>
      </c>
      <c r="S139">
        <v>1.8646092600000001E-12</v>
      </c>
      <c r="T139" t="s">
        <v>28</v>
      </c>
      <c r="U139" t="s">
        <v>29</v>
      </c>
      <c r="V139" t="s">
        <v>1505</v>
      </c>
      <c r="W139" t="s">
        <v>5762</v>
      </c>
      <c r="X139" t="s">
        <v>29</v>
      </c>
      <c r="Y139">
        <f t="shared" si="11"/>
        <v>20.249000000000251</v>
      </c>
      <c r="Z139" s="4">
        <f t="shared" si="12"/>
        <v>6.5844411522518508E-3</v>
      </c>
    </row>
    <row r="140" spans="1:26" x14ac:dyDescent="0.2">
      <c r="A140" s="6" t="s">
        <v>1530</v>
      </c>
      <c r="B140" t="s">
        <v>1531</v>
      </c>
      <c r="C140">
        <v>2458441.7730665202</v>
      </c>
      <c r="D140">
        <v>2458441.7744920701</v>
      </c>
      <c r="E140" t="s">
        <v>1532</v>
      </c>
      <c r="F140" t="s">
        <v>1533</v>
      </c>
      <c r="G140">
        <v>2458441.7729276698</v>
      </c>
      <c r="H140">
        <v>2458441.7730295002</v>
      </c>
      <c r="I140">
        <v>2478.5039999999999</v>
      </c>
      <c r="J140">
        <v>0.01</v>
      </c>
      <c r="K140">
        <v>1.2569999999999999</v>
      </c>
      <c r="L140">
        <v>1.9E-2</v>
      </c>
      <c r="M140">
        <v>4.30675954E-5</v>
      </c>
      <c r="N140">
        <v>0.27232496699999997</v>
      </c>
      <c r="O140">
        <v>8.4822690399999996E-4</v>
      </c>
      <c r="P140">
        <v>1.39618977E-7</v>
      </c>
      <c r="Q140">
        <v>2.16029105E-10</v>
      </c>
      <c r="R140">
        <v>5.4737555600000004E-9</v>
      </c>
      <c r="S140">
        <v>2.34671488E-12</v>
      </c>
      <c r="T140" t="s">
        <v>28</v>
      </c>
      <c r="U140" t="s">
        <v>29</v>
      </c>
      <c r="V140" t="s">
        <v>1505</v>
      </c>
      <c r="W140" t="s">
        <v>5762</v>
      </c>
      <c r="X140" t="s">
        <v>29</v>
      </c>
      <c r="Y140">
        <f t="shared" si="11"/>
        <v>19.871999999999844</v>
      </c>
      <c r="Z140" s="4">
        <f t="shared" si="12"/>
        <v>0.15472760912723205</v>
      </c>
    </row>
    <row r="141" spans="1:26" x14ac:dyDescent="0.2">
      <c r="A141" s="6" t="s">
        <v>1534</v>
      </c>
      <c r="B141" t="s">
        <v>1535</v>
      </c>
      <c r="C141">
        <v>2458441.7763434201</v>
      </c>
      <c r="D141">
        <v>2458441.7777528702</v>
      </c>
      <c r="E141" t="s">
        <v>1536</v>
      </c>
      <c r="F141" t="s">
        <v>1537</v>
      </c>
      <c r="G141">
        <v>2458441.7762046</v>
      </c>
      <c r="H141">
        <v>2458441.7763064499</v>
      </c>
      <c r="I141">
        <v>2499.277</v>
      </c>
      <c r="J141">
        <v>1E-3</v>
      </c>
      <c r="K141">
        <v>1.226</v>
      </c>
      <c r="L141">
        <v>5.0000000000000001E-3</v>
      </c>
      <c r="M141">
        <v>5.6129163500000001E-5</v>
      </c>
      <c r="N141">
        <v>0.292476448</v>
      </c>
      <c r="O141">
        <v>8.2489306899999999E-4</v>
      </c>
      <c r="P141">
        <v>1.63780052E-7</v>
      </c>
      <c r="Q141">
        <v>8.7503526799999995E-12</v>
      </c>
      <c r="R141">
        <v>5.4748000000000002E-9</v>
      </c>
      <c r="S141">
        <v>1.50151439E-12</v>
      </c>
      <c r="T141" t="s">
        <v>28</v>
      </c>
      <c r="U141" t="s">
        <v>29</v>
      </c>
      <c r="V141" t="s">
        <v>1505</v>
      </c>
      <c r="W141" t="s">
        <v>5762</v>
      </c>
      <c r="X141" t="s">
        <v>29</v>
      </c>
      <c r="Y141">
        <f t="shared" si="11"/>
        <v>20.773000000000138</v>
      </c>
      <c r="Z141" s="4">
        <f t="shared" si="12"/>
        <v>5.3427463071021612E-3</v>
      </c>
    </row>
    <row r="142" spans="1:26" x14ac:dyDescent="0.2">
      <c r="A142" s="6" t="s">
        <v>1538</v>
      </c>
      <c r="B142" t="s">
        <v>1539</v>
      </c>
      <c r="C142">
        <v>2458441.77797955</v>
      </c>
      <c r="D142">
        <v>2458441.7794005801</v>
      </c>
      <c r="E142" t="s">
        <v>1540</v>
      </c>
      <c r="F142" t="s">
        <v>1541</v>
      </c>
      <c r="G142">
        <v>2458441.7778407</v>
      </c>
      <c r="H142">
        <v>2458441.7779426398</v>
      </c>
      <c r="I142">
        <v>2501.8850000000002</v>
      </c>
      <c r="J142">
        <v>3.0000000000000001E-3</v>
      </c>
      <c r="K142">
        <v>1.1200000000000001</v>
      </c>
      <c r="L142">
        <v>5.0000000000000001E-3</v>
      </c>
      <c r="M142">
        <v>5.7415486300000003E-5</v>
      </c>
      <c r="N142">
        <v>0.29813515000000002</v>
      </c>
      <c r="O142">
        <v>8.2192515199999998E-4</v>
      </c>
      <c r="P142">
        <v>1.63790675E-7</v>
      </c>
      <c r="Q142">
        <v>8.7294625800000008E-12</v>
      </c>
      <c r="R142">
        <v>5.5026222199999997E-9</v>
      </c>
      <c r="S142">
        <v>2.7739771999999999E-12</v>
      </c>
      <c r="T142" t="s">
        <v>28</v>
      </c>
      <c r="U142" t="s">
        <v>29</v>
      </c>
      <c r="V142" t="s">
        <v>1505</v>
      </c>
      <c r="W142" t="s">
        <v>5762</v>
      </c>
      <c r="X142" t="s">
        <v>29</v>
      </c>
      <c r="Y142">
        <f t="shared" si="11"/>
        <v>2.6080000000001746</v>
      </c>
      <c r="Z142" s="4">
        <f t="shared" si="12"/>
        <v>5.3296456467988793E-3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556"/>
  <sheetViews>
    <sheetView workbookViewId="0">
      <pane ySplit="1" topLeftCell="A2" activePane="bottomLeft" state="frozenSplit"/>
      <selection pane="bottomLeft" activeCell="X244" sqref="X244"/>
    </sheetView>
  </sheetViews>
  <sheetFormatPr baseColWidth="10" defaultRowHeight="16" x14ac:dyDescent="0.2"/>
  <cols>
    <col min="1" max="1" width="22.5" style="3" bestFit="1" customWidth="1"/>
    <col min="2" max="22" width="10.83203125" style="3"/>
    <col min="23" max="23" width="28" style="3" bestFit="1" customWidth="1"/>
    <col min="24" max="16384" width="10.83203125" style="3"/>
  </cols>
  <sheetData>
    <row r="1" spans="1:2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30</v>
      </c>
      <c r="L1" s="3" t="s">
        <v>31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32</v>
      </c>
      <c r="Y1" s="3" t="s">
        <v>35</v>
      </c>
      <c r="Z1" s="3" t="s">
        <v>51</v>
      </c>
    </row>
    <row r="2" spans="1:26" x14ac:dyDescent="0.2">
      <c r="A2" s="3" t="s">
        <v>1542</v>
      </c>
      <c r="B2" s="3" t="s">
        <v>1543</v>
      </c>
      <c r="C2" s="3">
        <v>2458440.3631410999</v>
      </c>
      <c r="D2" s="3">
        <v>2458440.3645622302</v>
      </c>
      <c r="E2" s="3" t="s">
        <v>1544</v>
      </c>
      <c r="F2" s="3" t="s">
        <v>1545</v>
      </c>
      <c r="G2" s="3">
        <v>2458440.3630022299</v>
      </c>
      <c r="H2" s="3">
        <v>2458440.3631040701</v>
      </c>
      <c r="I2" s="3">
        <v>1251.665</v>
      </c>
      <c r="J2" s="3">
        <v>0.114</v>
      </c>
      <c r="K2" s="3">
        <v>0.113</v>
      </c>
      <c r="L2" s="3">
        <v>9.9000000000000005E-2</v>
      </c>
      <c r="M2" s="2">
        <v>7.8765028399999999E-5</v>
      </c>
      <c r="N2" s="2">
        <v>6.6751056099999997E-2</v>
      </c>
      <c r="O2" s="2">
        <v>5.0239896299999998E-4</v>
      </c>
      <c r="P2" s="2">
        <v>5.9279676899999999E-7</v>
      </c>
      <c r="Q2" s="2">
        <v>3.3537067200000001E-11</v>
      </c>
      <c r="R2" s="2">
        <v>-2.4841557299999999E-11</v>
      </c>
      <c r="S2" s="2">
        <v>1.5889812999999999E-12</v>
      </c>
      <c r="T2" s="3" t="s">
        <v>21</v>
      </c>
      <c r="U2" s="3" t="s">
        <v>27</v>
      </c>
      <c r="V2" s="3" t="s">
        <v>1546</v>
      </c>
      <c r="W2" s="3" t="s">
        <v>1547</v>
      </c>
      <c r="X2" s="3" t="s">
        <v>34</v>
      </c>
      <c r="Z2" s="5">
        <f>Q2/P2*100</f>
        <v>5.6574308352885109E-3</v>
      </c>
    </row>
    <row r="3" spans="1:26" x14ac:dyDescent="0.2">
      <c r="A3" s="3" t="s">
        <v>1548</v>
      </c>
      <c r="B3" s="3" t="s">
        <v>1549</v>
      </c>
      <c r="C3" s="3">
        <v>2458440.36118994</v>
      </c>
      <c r="D3" s="3">
        <v>2458440.3626018101</v>
      </c>
      <c r="E3" s="3" t="s">
        <v>1550</v>
      </c>
      <c r="F3" s="3" t="s">
        <v>1551</v>
      </c>
      <c r="G3" s="3">
        <v>2458440.36105107</v>
      </c>
      <c r="H3" s="3">
        <v>2458440.3611529102</v>
      </c>
      <c r="I3" s="3">
        <v>1271.58</v>
      </c>
      <c r="J3" s="3">
        <v>7.5999999999999998E-2</v>
      </c>
      <c r="K3" s="3">
        <v>5.1999999999999998E-2</v>
      </c>
      <c r="L3" s="3">
        <v>1.6E-2</v>
      </c>
      <c r="M3" s="2">
        <v>7.6212819900000006E-5</v>
      </c>
      <c r="N3" s="2">
        <v>6.59503751E-2</v>
      </c>
      <c r="O3" s="2">
        <v>5.1298484499999995E-4</v>
      </c>
      <c r="P3" s="2">
        <v>5.9278469400000003E-7</v>
      </c>
      <c r="Q3" s="2">
        <v>3.3318969299999997E-11</v>
      </c>
      <c r="R3" s="2">
        <v>-2.4998008200000001E-11</v>
      </c>
      <c r="S3" s="2">
        <v>1.4219941599999999E-12</v>
      </c>
      <c r="T3" s="3" t="s">
        <v>21</v>
      </c>
      <c r="U3" s="3" t="s">
        <v>27</v>
      </c>
      <c r="V3" s="3" t="s">
        <v>1546</v>
      </c>
      <c r="W3" s="3" t="s">
        <v>1547</v>
      </c>
      <c r="X3" s="3" t="s">
        <v>34</v>
      </c>
      <c r="Y3" s="3">
        <f>I3-I2</f>
        <v>19.914999999999964</v>
      </c>
      <c r="Z3" s="5">
        <f t="shared" ref="Z3:Z65" si="0">Q3/P3*100</f>
        <v>5.6207539832329066E-3</v>
      </c>
    </row>
    <row r="4" spans="1:26" x14ac:dyDescent="0.2">
      <c r="A4" s="3" t="s">
        <v>1552</v>
      </c>
      <c r="B4" s="3" t="s">
        <v>1553</v>
      </c>
      <c r="C4" s="3">
        <v>2458440.3541745599</v>
      </c>
      <c r="D4" s="3">
        <v>2458440.3555956902</v>
      </c>
      <c r="E4" s="3" t="s">
        <v>1554</v>
      </c>
      <c r="F4" s="3" t="s">
        <v>1555</v>
      </c>
      <c r="G4" s="3">
        <v>2458440.35403569</v>
      </c>
      <c r="H4" s="3">
        <v>2458440.3541375301</v>
      </c>
      <c r="I4" s="3">
        <v>1272.5260000000001</v>
      </c>
      <c r="J4" s="3">
        <v>9.2999999999999999E-2</v>
      </c>
      <c r="K4" s="3">
        <v>0.05</v>
      </c>
      <c r="L4" s="3" t="e">
        <v>#NAME?</v>
      </c>
      <c r="M4" s="2">
        <v>1.2732416800000001E-4</v>
      </c>
      <c r="N4" s="2">
        <v>6.5913921299999997E-2</v>
      </c>
      <c r="O4" s="2">
        <v>5.1351429399999998E-4</v>
      </c>
      <c r="P4" s="2">
        <v>9.9191808900000006E-7</v>
      </c>
      <c r="Q4" s="2">
        <v>1.2568657900000001E-9</v>
      </c>
      <c r="R4" s="2">
        <v>-2.3810959100000001E-11</v>
      </c>
      <c r="S4" s="2">
        <v>1.0768985200000001E-12</v>
      </c>
      <c r="T4" s="3" t="s">
        <v>21</v>
      </c>
      <c r="U4" s="3" t="s">
        <v>27</v>
      </c>
      <c r="V4" s="3" t="s">
        <v>1546</v>
      </c>
      <c r="W4" s="3" t="s">
        <v>1547</v>
      </c>
      <c r="X4" s="3" t="s">
        <v>34</v>
      </c>
      <c r="Y4" s="3">
        <f t="shared" ref="Y4" si="1">I4-I3</f>
        <v>0.94600000000014006</v>
      </c>
      <c r="Z4" s="5">
        <f t="shared" si="0"/>
        <v>0.12671064314061523</v>
      </c>
    </row>
    <row r="5" spans="1:26" x14ac:dyDescent="0.2">
      <c r="A5" s="3" t="s">
        <v>1556</v>
      </c>
      <c r="B5" s="3" t="s">
        <v>1557</v>
      </c>
      <c r="C5" s="3">
        <v>2458440.3720452599</v>
      </c>
      <c r="D5" s="3">
        <v>2458440.37346408</v>
      </c>
      <c r="E5" s="3" t="s">
        <v>1558</v>
      </c>
      <c r="F5" s="3" t="s">
        <v>1559</v>
      </c>
      <c r="G5" s="3">
        <v>2458440.3719063899</v>
      </c>
      <c r="H5" s="3">
        <v>2458440.3720082301</v>
      </c>
      <c r="I5" s="3">
        <v>1290.2439999999999</v>
      </c>
      <c r="J5" s="3">
        <v>9.7000000000000003E-2</v>
      </c>
      <c r="K5" s="3">
        <v>0.10199999999999999</v>
      </c>
      <c r="L5" s="3">
        <v>8.5000000000000006E-2</v>
      </c>
      <c r="M5" s="2">
        <v>1.2338926199999999E-4</v>
      </c>
      <c r="N5" s="2">
        <v>6.5402180300000001E-2</v>
      </c>
      <c r="O5" s="2">
        <v>5.2283646800000002E-4</v>
      </c>
      <c r="P5" s="2">
        <v>9.8636951799999996E-7</v>
      </c>
      <c r="Q5" s="2">
        <v>4.87377927E-11</v>
      </c>
      <c r="R5" s="2">
        <v>-2.5819812199999999E-11</v>
      </c>
      <c r="S5" s="2">
        <v>9.9273130999999998E-13</v>
      </c>
      <c r="T5" s="3" t="s">
        <v>21</v>
      </c>
      <c r="U5" s="3" t="s">
        <v>27</v>
      </c>
      <c r="V5" s="3" t="s">
        <v>1546</v>
      </c>
      <c r="W5" s="3" t="s">
        <v>1547</v>
      </c>
      <c r="X5" s="3" t="s">
        <v>34</v>
      </c>
      <c r="Y5" s="3">
        <f t="shared" ref="Y5:Y171" si="2">I5-I4</f>
        <v>17.717999999999847</v>
      </c>
      <c r="Z5" s="5">
        <f t="shared" si="0"/>
        <v>4.9411292432092373E-3</v>
      </c>
    </row>
    <row r="6" spans="1:26" x14ac:dyDescent="0.2">
      <c r="A6" s="3" t="s">
        <v>1560</v>
      </c>
      <c r="B6" s="3" t="s">
        <v>1561</v>
      </c>
      <c r="C6" s="3">
        <v>2458440.3704181402</v>
      </c>
      <c r="D6" s="3">
        <v>2458440.3718277002</v>
      </c>
      <c r="E6" s="3" t="s">
        <v>1562</v>
      </c>
      <c r="F6" s="3" t="s">
        <v>1563</v>
      </c>
      <c r="G6" s="3">
        <v>2458440.3702792702</v>
      </c>
      <c r="H6" s="3">
        <v>2458440.3703811099</v>
      </c>
      <c r="I6" s="3">
        <v>1290.27</v>
      </c>
      <c r="J6" s="3">
        <v>9.2999999999999999E-2</v>
      </c>
      <c r="K6" s="3">
        <v>9.7000000000000003E-2</v>
      </c>
      <c r="L6" s="3">
        <v>8.2000000000000003E-2</v>
      </c>
      <c r="M6" s="2">
        <v>1.23381337E-4</v>
      </c>
      <c r="N6" s="2">
        <v>6.5401648399999998E-2</v>
      </c>
      <c r="O6" s="2">
        <v>5.2285121599999996E-4</v>
      </c>
      <c r="P6" s="2">
        <v>9.8634139800000002E-7</v>
      </c>
      <c r="Q6" s="2">
        <v>4.8984937800000002E-11</v>
      </c>
      <c r="R6" s="2">
        <v>-2.6430466700000001E-11</v>
      </c>
      <c r="S6" s="2">
        <v>9.5932551500000007E-13</v>
      </c>
      <c r="T6" s="3" t="s">
        <v>21</v>
      </c>
      <c r="U6" s="3" t="s">
        <v>27</v>
      </c>
      <c r="V6" s="3" t="s">
        <v>1546</v>
      </c>
      <c r="W6" s="3" t="s">
        <v>1547</v>
      </c>
      <c r="X6" s="3" t="s">
        <v>34</v>
      </c>
      <c r="Y6" s="3">
        <f t="shared" si="2"/>
        <v>2.6000000000067303E-2</v>
      </c>
      <c r="Z6" s="5">
        <f t="shared" si="0"/>
        <v>4.9663268620101049E-3</v>
      </c>
    </row>
    <row r="7" spans="1:26" x14ac:dyDescent="0.2">
      <c r="A7" s="3" t="s">
        <v>1564</v>
      </c>
      <c r="B7" s="3" t="s">
        <v>1565</v>
      </c>
      <c r="C7" s="3">
        <v>2458440.35213082</v>
      </c>
      <c r="D7" s="3">
        <v>2458440.3535403698</v>
      </c>
      <c r="E7" s="3" t="s">
        <v>1566</v>
      </c>
      <c r="F7" s="3" t="s">
        <v>1567</v>
      </c>
      <c r="G7" s="3">
        <v>2458440.3519919501</v>
      </c>
      <c r="H7" s="3">
        <v>2458440.3520937799</v>
      </c>
      <c r="I7" s="3">
        <v>1313.742</v>
      </c>
      <c r="J7" s="3">
        <v>0.13200000000000001</v>
      </c>
      <c r="K7" s="3">
        <v>0.14099999999999999</v>
      </c>
      <c r="L7" s="3">
        <v>0.109</v>
      </c>
      <c r="M7" s="2">
        <v>1.20917959E-4</v>
      </c>
      <c r="N7" s="2">
        <v>6.5200133699999996E-2</v>
      </c>
      <c r="O7" s="2">
        <v>5.34921095E-4</v>
      </c>
      <c r="P7" s="2">
        <v>9.920197949999999E-7</v>
      </c>
      <c r="Q7" s="2">
        <v>5.3653901899999997E-11</v>
      </c>
      <c r="R7" s="2">
        <v>-2.6740915999999998E-11</v>
      </c>
      <c r="S7" s="2">
        <v>1.1453452300000001E-12</v>
      </c>
      <c r="T7" s="3" t="s">
        <v>21</v>
      </c>
      <c r="U7" s="3" t="s">
        <v>27</v>
      </c>
      <c r="V7" s="3" t="s">
        <v>1546</v>
      </c>
      <c r="W7" s="3" t="s">
        <v>1547</v>
      </c>
      <c r="X7" s="3" t="s">
        <v>34</v>
      </c>
      <c r="Y7" s="3">
        <f t="shared" si="2"/>
        <v>23.47199999999998</v>
      </c>
      <c r="Z7" s="5">
        <f t="shared" si="0"/>
        <v>5.4085515400426063E-3</v>
      </c>
    </row>
    <row r="8" spans="1:26" x14ac:dyDescent="0.2">
      <c r="A8" s="3" t="s">
        <v>1568</v>
      </c>
      <c r="B8" s="3" t="s">
        <v>1569</v>
      </c>
      <c r="C8" s="3">
        <v>2458445.27141175</v>
      </c>
      <c r="D8" s="3">
        <v>2458445.27283066</v>
      </c>
      <c r="E8" s="3" t="s">
        <v>1570</v>
      </c>
      <c r="F8" s="3" t="s">
        <v>1571</v>
      </c>
      <c r="G8" s="3">
        <v>2458445.2712960099</v>
      </c>
      <c r="H8" s="3">
        <v>2458445.2713747001</v>
      </c>
      <c r="I8" s="3">
        <v>1327.3889999999999</v>
      </c>
      <c r="J8" s="3">
        <v>8.4000000000000005E-2</v>
      </c>
      <c r="K8" s="3">
        <v>9.9000000000000005E-2</v>
      </c>
      <c r="L8" s="3">
        <v>9.1999999999999998E-2</v>
      </c>
      <c r="M8" s="2">
        <v>7.1253417200000001E-5</v>
      </c>
      <c r="N8" s="2">
        <v>6.5350092999999998E-2</v>
      </c>
      <c r="O8" s="2">
        <v>5.4149457499999998E-4</v>
      </c>
      <c r="P8" s="2">
        <v>5.9038384899999996E-7</v>
      </c>
      <c r="Q8" s="2">
        <v>3.0991787399999999E-11</v>
      </c>
      <c r="R8" s="2">
        <v>-2.6006342000000001E-11</v>
      </c>
      <c r="S8" s="2">
        <v>8.1283606799999997E-13</v>
      </c>
      <c r="T8" s="3" t="s">
        <v>21</v>
      </c>
      <c r="U8" s="3" t="s">
        <v>27</v>
      </c>
      <c r="V8" s="3" t="s">
        <v>1572</v>
      </c>
      <c r="W8" s="3" t="s">
        <v>1547</v>
      </c>
      <c r="X8" s="3" t="s">
        <v>34</v>
      </c>
      <c r="Y8" s="3">
        <f t="shared" si="2"/>
        <v>13.646999999999935</v>
      </c>
      <c r="Z8" s="5">
        <f t="shared" si="0"/>
        <v>5.249430087305793E-3</v>
      </c>
    </row>
    <row r="9" spans="1:26" x14ac:dyDescent="0.2">
      <c r="A9" s="3" t="s">
        <v>1573</v>
      </c>
      <c r="B9" s="3" t="s">
        <v>1574</v>
      </c>
      <c r="C9" s="3">
        <v>2458445.2697752402</v>
      </c>
      <c r="D9" s="3">
        <v>2458445.2711848998</v>
      </c>
      <c r="E9" s="3" t="s">
        <v>1575</v>
      </c>
      <c r="F9" s="3" t="s">
        <v>1576</v>
      </c>
      <c r="G9" s="3">
        <v>2458445.2696594899</v>
      </c>
      <c r="H9" s="3">
        <v>2458445.2697382099</v>
      </c>
      <c r="I9" s="3">
        <v>1328.518</v>
      </c>
      <c r="J9" s="3">
        <v>8.6999999999999994E-2</v>
      </c>
      <c r="K9" s="3">
        <v>0.05</v>
      </c>
      <c r="L9" s="3">
        <v>0</v>
      </c>
      <c r="M9" s="2">
        <v>7.11970828E-5</v>
      </c>
      <c r="N9" s="2">
        <v>6.5366173599999994E-2</v>
      </c>
      <c r="O9" s="2">
        <v>5.4205919399999999E-4</v>
      </c>
      <c r="P9" s="2">
        <v>5.9038456900000003E-7</v>
      </c>
      <c r="Q9" s="2">
        <v>2.5150698800000001E-11</v>
      </c>
      <c r="R9" s="2">
        <v>-2.83489523E-11</v>
      </c>
      <c r="S9" s="2">
        <v>7.1771813400000004E-13</v>
      </c>
      <c r="T9" s="3" t="s">
        <v>21</v>
      </c>
      <c r="U9" s="3" t="s">
        <v>27</v>
      </c>
      <c r="V9" s="3" t="s">
        <v>1572</v>
      </c>
      <c r="W9" s="3" t="s">
        <v>1547</v>
      </c>
      <c r="X9" s="3" t="s">
        <v>34</v>
      </c>
      <c r="Y9" s="3">
        <f t="shared" si="2"/>
        <v>1.1290000000001328</v>
      </c>
      <c r="Z9" s="5">
        <f t="shared" si="0"/>
        <v>4.2600535516367811E-3</v>
      </c>
    </row>
    <row r="10" spans="1:26" x14ac:dyDescent="0.2">
      <c r="A10" s="3" t="s">
        <v>1577</v>
      </c>
      <c r="B10" s="3" t="s">
        <v>1578</v>
      </c>
      <c r="C10" s="3">
        <v>2458445.2681364198</v>
      </c>
      <c r="D10" s="3">
        <v>2458445.2695460799</v>
      </c>
      <c r="E10" s="3" t="s">
        <v>1579</v>
      </c>
      <c r="F10" s="3" t="s">
        <v>1580</v>
      </c>
      <c r="G10" s="3">
        <v>2458445.2680206802</v>
      </c>
      <c r="H10" s="3">
        <v>2458445.26809939</v>
      </c>
      <c r="I10" s="3">
        <v>1329.4469999999999</v>
      </c>
      <c r="J10" s="3">
        <v>9.4E-2</v>
      </c>
      <c r="K10" s="3">
        <v>5.1999999999999998E-2</v>
      </c>
      <c r="L10" s="3">
        <v>0.02</v>
      </c>
      <c r="M10" s="2">
        <v>7.1154716999999998E-5</v>
      </c>
      <c r="N10" s="2">
        <v>6.5379397500000005E-2</v>
      </c>
      <c r="O10" s="2">
        <v>5.4252350599999998E-4</v>
      </c>
      <c r="P10" s="2">
        <v>5.9041631499999999E-7</v>
      </c>
      <c r="Q10" s="2">
        <v>7.5040722799999997E-10</v>
      </c>
      <c r="R10" s="2">
        <v>-3.1257115100000002E-11</v>
      </c>
      <c r="S10" s="2">
        <v>9.9929265099999996E-13</v>
      </c>
      <c r="T10" s="3" t="s">
        <v>21</v>
      </c>
      <c r="U10" s="3" t="s">
        <v>27</v>
      </c>
      <c r="V10" s="3" t="s">
        <v>1572</v>
      </c>
      <c r="W10" s="3" t="s">
        <v>1547</v>
      </c>
      <c r="X10" s="3" t="s">
        <v>34</v>
      </c>
      <c r="Y10" s="3">
        <f t="shared" si="2"/>
        <v>0.92899999999985994</v>
      </c>
      <c r="Z10" s="5">
        <f t="shared" si="0"/>
        <v>0.12709798305624395</v>
      </c>
    </row>
    <row r="11" spans="1:26" x14ac:dyDescent="0.2">
      <c r="A11" s="3" t="s">
        <v>1581</v>
      </c>
      <c r="B11" s="3" t="s">
        <v>1582</v>
      </c>
      <c r="C11" s="3">
        <v>2458440.3449186999</v>
      </c>
      <c r="D11" s="3">
        <v>2458440.3463282599</v>
      </c>
      <c r="E11" s="3" t="s">
        <v>1583</v>
      </c>
      <c r="F11" s="3" t="s">
        <v>1584</v>
      </c>
      <c r="G11" s="3">
        <v>2458440.34477983</v>
      </c>
      <c r="H11" s="3">
        <v>2458440.3448816701</v>
      </c>
      <c r="I11" s="3">
        <v>1329.893</v>
      </c>
      <c r="J11" s="3">
        <v>0.17699999999999999</v>
      </c>
      <c r="K11" s="3">
        <v>5.8000000000000003E-2</v>
      </c>
      <c r="L11" s="3">
        <v>3.9E-2</v>
      </c>
      <c r="M11" s="2">
        <v>1.1952132300000001E-4</v>
      </c>
      <c r="N11" s="2">
        <v>6.5385974299999997E-2</v>
      </c>
      <c r="O11" s="2">
        <v>5.4274661500000002E-4</v>
      </c>
      <c r="P11" s="2">
        <v>9.9208256099999995E-7</v>
      </c>
      <c r="Q11" s="2">
        <v>8.02217601E-11</v>
      </c>
      <c r="R11" s="2">
        <v>-2.3074994000000002E-11</v>
      </c>
      <c r="S11" s="2">
        <v>1.27210128E-12</v>
      </c>
      <c r="T11" s="3" t="s">
        <v>21</v>
      </c>
      <c r="U11" s="3" t="s">
        <v>27</v>
      </c>
      <c r="V11" s="3" t="s">
        <v>1546</v>
      </c>
      <c r="W11" s="3" t="s">
        <v>1547</v>
      </c>
      <c r="X11" s="3" t="s">
        <v>34</v>
      </c>
      <c r="Y11" s="3">
        <f t="shared" si="2"/>
        <v>0.44600000000014006</v>
      </c>
      <c r="Z11" s="5">
        <f t="shared" si="0"/>
        <v>8.0861979893223825E-3</v>
      </c>
    </row>
    <row r="12" spans="1:26" x14ac:dyDescent="0.2">
      <c r="A12" s="3" t="s">
        <v>1585</v>
      </c>
      <c r="B12" s="3" t="s">
        <v>1586</v>
      </c>
      <c r="C12" s="3">
        <v>2458445.26649991</v>
      </c>
      <c r="D12" s="3">
        <v>2458445.2679095701</v>
      </c>
      <c r="E12" s="3" t="s">
        <v>1587</v>
      </c>
      <c r="F12" s="3" t="s">
        <v>1588</v>
      </c>
      <c r="G12" s="3">
        <v>2458445.2663841899</v>
      </c>
      <c r="H12" s="3">
        <v>2458445.2664628802</v>
      </c>
      <c r="I12" s="3">
        <v>1330.4870000000001</v>
      </c>
      <c r="J12" s="3">
        <v>0.11</v>
      </c>
      <c r="K12" s="3">
        <v>0.182</v>
      </c>
      <c r="L12" s="3">
        <v>0.13700000000000001</v>
      </c>
      <c r="M12" s="2">
        <v>7.1107007599999997E-5</v>
      </c>
      <c r="N12" s="2">
        <v>6.5395269699999994E-2</v>
      </c>
      <c r="O12" s="2">
        <v>5.4299468199999997E-4</v>
      </c>
      <c r="P12" s="2">
        <v>5.9038971300000005E-7</v>
      </c>
      <c r="Q12" s="2">
        <v>1.9133661199999999E-10</v>
      </c>
      <c r="R12" s="2">
        <v>-3.10795397E-11</v>
      </c>
      <c r="S12" s="2">
        <v>7.7516148200000002E-13</v>
      </c>
      <c r="T12" s="3" t="s">
        <v>21</v>
      </c>
      <c r="U12" s="3" t="s">
        <v>27</v>
      </c>
      <c r="V12" s="3" t="s">
        <v>1572</v>
      </c>
      <c r="W12" s="3" t="s">
        <v>1547</v>
      </c>
      <c r="X12" s="3" t="s">
        <v>34</v>
      </c>
      <c r="Y12" s="3">
        <f t="shared" si="2"/>
        <v>0.59400000000005093</v>
      </c>
      <c r="Z12" s="5">
        <f t="shared" si="0"/>
        <v>3.2408527416194995E-2</v>
      </c>
    </row>
    <row r="13" spans="1:26" x14ac:dyDescent="0.2">
      <c r="A13" s="3" t="s">
        <v>1589</v>
      </c>
      <c r="B13" s="3" t="s">
        <v>1590</v>
      </c>
      <c r="C13" s="3">
        <v>2458445.2648610901</v>
      </c>
      <c r="D13" s="3">
        <v>2458445.2662707502</v>
      </c>
      <c r="E13" s="3" t="s">
        <v>1591</v>
      </c>
      <c r="F13" s="3" t="s">
        <v>1592</v>
      </c>
      <c r="G13" s="3">
        <v>2458445.26474537</v>
      </c>
      <c r="H13" s="3">
        <v>2458445.2648240598</v>
      </c>
      <c r="I13" s="3">
        <v>1331.6279999999999</v>
      </c>
      <c r="J13" s="3">
        <v>9.4E-2</v>
      </c>
      <c r="K13" s="3">
        <v>0.05</v>
      </c>
      <c r="L13" s="3">
        <v>0</v>
      </c>
      <c r="M13" s="2">
        <v>7.1065986900000007E-5</v>
      </c>
      <c r="N13" s="2">
        <v>6.5413139600000003E-2</v>
      </c>
      <c r="O13" s="2">
        <v>5.4345104800000005E-4</v>
      </c>
      <c r="P13" s="2">
        <v>5.9038560199999996E-7</v>
      </c>
      <c r="Q13" s="2">
        <v>2.2120961E-10</v>
      </c>
      <c r="R13" s="2">
        <v>-2.9188583400000001E-11</v>
      </c>
      <c r="S13" s="2">
        <v>1.03061002E-12</v>
      </c>
      <c r="T13" s="3" t="s">
        <v>21</v>
      </c>
      <c r="U13" s="3" t="s">
        <v>27</v>
      </c>
      <c r="V13" s="3" t="s">
        <v>1572</v>
      </c>
      <c r="W13" s="3" t="s">
        <v>1547</v>
      </c>
      <c r="X13" s="3" t="s">
        <v>34</v>
      </c>
      <c r="Y13" s="3">
        <f t="shared" si="2"/>
        <v>1.140999999999849</v>
      </c>
      <c r="Z13" s="5">
        <f t="shared" si="0"/>
        <v>3.7468666114252563E-2</v>
      </c>
    </row>
    <row r="14" spans="1:26" x14ac:dyDescent="0.2">
      <c r="A14" s="3" t="s">
        <v>1593</v>
      </c>
      <c r="B14" s="3" t="s">
        <v>1594</v>
      </c>
      <c r="C14" s="3">
        <v>2458438.3490883401</v>
      </c>
      <c r="D14" s="3">
        <v>2458438.3505072901</v>
      </c>
      <c r="E14" s="3" t="s">
        <v>1595</v>
      </c>
      <c r="F14" s="3" t="s">
        <v>1596</v>
      </c>
      <c r="G14" s="3">
        <v>2458438.3489494501</v>
      </c>
      <c r="H14" s="3">
        <v>2458438.3490513102</v>
      </c>
      <c r="I14" s="3">
        <v>1344.979</v>
      </c>
      <c r="J14" s="3">
        <v>0.11600000000000001</v>
      </c>
      <c r="K14" s="3">
        <v>0.19600000000000001</v>
      </c>
      <c r="L14" s="3">
        <v>0.126</v>
      </c>
      <c r="M14" s="2">
        <v>9.4464459399999998E-5</v>
      </c>
      <c r="N14" s="2">
        <v>6.5657975399999999E-2</v>
      </c>
      <c r="O14" s="2">
        <v>5.4929053500000005E-4</v>
      </c>
      <c r="P14" s="2">
        <v>7.9025911900000002E-7</v>
      </c>
      <c r="Q14" s="2">
        <v>3.7349203500000001E-11</v>
      </c>
      <c r="R14" s="2">
        <v>-2.4667628200000001E-11</v>
      </c>
      <c r="S14" s="2">
        <v>1.34768334E-12</v>
      </c>
      <c r="T14" s="3" t="s">
        <v>21</v>
      </c>
      <c r="U14" s="3" t="s">
        <v>27</v>
      </c>
      <c r="V14" s="3" t="s">
        <v>1597</v>
      </c>
      <c r="W14" s="3" t="s">
        <v>1547</v>
      </c>
      <c r="X14" s="3" t="s">
        <v>34</v>
      </c>
      <c r="Y14" s="3">
        <f t="shared" si="2"/>
        <v>13.351000000000113</v>
      </c>
      <c r="Z14" s="5">
        <f t="shared" si="0"/>
        <v>4.7261970918174249E-3</v>
      </c>
    </row>
    <row r="15" spans="1:26" x14ac:dyDescent="0.2">
      <c r="A15" s="3" t="s">
        <v>1598</v>
      </c>
      <c r="B15" s="3" t="s">
        <v>1599</v>
      </c>
      <c r="C15" s="3">
        <v>2458440.3807273498</v>
      </c>
      <c r="D15" s="3">
        <v>2458440.3821507902</v>
      </c>
      <c r="E15" s="3" t="s">
        <v>1600</v>
      </c>
      <c r="F15" s="3" t="s">
        <v>1601</v>
      </c>
      <c r="G15" s="3">
        <v>2458440.38058847</v>
      </c>
      <c r="H15" s="3">
        <v>2458440.3806903102</v>
      </c>
      <c r="I15" s="3">
        <v>1345.56</v>
      </c>
      <c r="J15" s="3">
        <v>0.125</v>
      </c>
      <c r="K15" s="3">
        <v>8.4000000000000005E-2</v>
      </c>
      <c r="L15" s="3">
        <v>7.5999999999999998E-2</v>
      </c>
      <c r="M15" s="2">
        <v>1.1785271300000001E-4</v>
      </c>
      <c r="N15" s="2">
        <v>6.5657808100000006E-2</v>
      </c>
      <c r="O15" s="2">
        <v>5.4954620799999997E-4</v>
      </c>
      <c r="P15" s="2">
        <v>9.8638274800000009E-7</v>
      </c>
      <c r="Q15" s="2">
        <v>5.00733446E-11</v>
      </c>
      <c r="R15" s="2">
        <v>-2.7141856699999999E-11</v>
      </c>
      <c r="S15" s="2">
        <v>1.1567416299999999E-12</v>
      </c>
      <c r="T15" s="3" t="s">
        <v>21</v>
      </c>
      <c r="U15" s="3" t="s">
        <v>27</v>
      </c>
      <c r="V15" s="3" t="s">
        <v>1546</v>
      </c>
      <c r="W15" s="3" t="s">
        <v>1547</v>
      </c>
      <c r="X15" s="3" t="s">
        <v>34</v>
      </c>
      <c r="Y15" s="3">
        <f t="shared" si="2"/>
        <v>0.58099999999990359</v>
      </c>
      <c r="Z15" s="5">
        <f t="shared" si="0"/>
        <v>5.0764619212500658E-3</v>
      </c>
    </row>
    <row r="16" spans="1:26" x14ac:dyDescent="0.2">
      <c r="A16" s="3" t="s">
        <v>1602</v>
      </c>
      <c r="B16" s="3" t="s">
        <v>1603</v>
      </c>
      <c r="C16" s="3">
        <v>2458438.34740553</v>
      </c>
      <c r="D16" s="3">
        <v>2458438.3488151999</v>
      </c>
      <c r="E16" s="3" t="s">
        <v>1604</v>
      </c>
      <c r="F16" s="3" t="s">
        <v>1605</v>
      </c>
      <c r="G16" s="3">
        <v>2458438.34726664</v>
      </c>
      <c r="H16" s="3">
        <v>2458438.3473684802</v>
      </c>
      <c r="I16" s="3">
        <v>1345.972</v>
      </c>
      <c r="J16" s="3">
        <v>0.128</v>
      </c>
      <c r="K16" s="3">
        <v>0.158</v>
      </c>
      <c r="L16" s="3">
        <v>0.13100000000000001</v>
      </c>
      <c r="M16" s="2">
        <v>9.4377131699999994E-5</v>
      </c>
      <c r="N16" s="2">
        <v>6.5649488399999997E-2</v>
      </c>
      <c r="O16" s="2">
        <v>5.4972761699999999E-4</v>
      </c>
      <c r="P16" s="2">
        <v>7.9026085199999995E-7</v>
      </c>
      <c r="Q16" s="2">
        <v>3.5550161599999999E-11</v>
      </c>
      <c r="R16" s="2">
        <v>-2.2772556699999999E-11</v>
      </c>
      <c r="S16" s="2">
        <v>1.02853529E-12</v>
      </c>
      <c r="T16" s="3" t="s">
        <v>21</v>
      </c>
      <c r="U16" s="3" t="s">
        <v>27</v>
      </c>
      <c r="V16" s="3" t="s">
        <v>1597</v>
      </c>
      <c r="W16" s="3" t="s">
        <v>1547</v>
      </c>
      <c r="X16" s="3" t="s">
        <v>34</v>
      </c>
      <c r="Y16" s="3">
        <f t="shared" si="2"/>
        <v>0.41200000000003456</v>
      </c>
      <c r="Z16" s="5">
        <f t="shared" si="0"/>
        <v>4.4985350735809952E-3</v>
      </c>
    </row>
    <row r="17" spans="1:26" x14ac:dyDescent="0.2">
      <c r="A17" s="3" t="s">
        <v>1606</v>
      </c>
      <c r="B17" s="3" t="s">
        <v>1607</v>
      </c>
      <c r="C17" s="3">
        <v>2458440.3790909601</v>
      </c>
      <c r="D17" s="3">
        <v>2458440.3805005201</v>
      </c>
      <c r="E17" s="3" t="s">
        <v>1608</v>
      </c>
      <c r="F17" s="3" t="s">
        <v>1609</v>
      </c>
      <c r="G17" s="3">
        <v>2458440.3789520902</v>
      </c>
      <c r="H17" s="3">
        <v>2458440.3790538399</v>
      </c>
      <c r="I17" s="3">
        <v>1346.4559999999999</v>
      </c>
      <c r="J17" s="3">
        <v>0.12</v>
      </c>
      <c r="K17" s="3">
        <v>0.155</v>
      </c>
      <c r="L17" s="3">
        <v>0.11899999999999999</v>
      </c>
      <c r="M17" s="2">
        <v>1.17732089E-4</v>
      </c>
      <c r="N17" s="2">
        <v>6.5639718799999996E-2</v>
      </c>
      <c r="O17" s="2">
        <v>5.49940639E-4</v>
      </c>
      <c r="P17" s="2">
        <v>9.86353857E-7</v>
      </c>
      <c r="Q17" s="2">
        <v>4.5516062799999997E-11</v>
      </c>
      <c r="R17" s="2">
        <v>-2.5449431600000001E-11</v>
      </c>
      <c r="S17" s="2">
        <v>1.44294757E-12</v>
      </c>
      <c r="T17" s="3" t="s">
        <v>21</v>
      </c>
      <c r="U17" s="3" t="s">
        <v>27</v>
      </c>
      <c r="V17" s="3" t="s">
        <v>1546</v>
      </c>
      <c r="W17" s="3" t="s">
        <v>1547</v>
      </c>
      <c r="X17" s="3" t="s">
        <v>34</v>
      </c>
      <c r="Y17" s="3">
        <f t="shared" si="2"/>
        <v>0.4839999999999236</v>
      </c>
      <c r="Z17" s="5">
        <f t="shared" si="0"/>
        <v>4.6145774639577445E-3</v>
      </c>
    </row>
    <row r="18" spans="1:26" x14ac:dyDescent="0.2">
      <c r="A18" s="3" t="s">
        <v>1610</v>
      </c>
      <c r="B18" s="3" t="s">
        <v>1611</v>
      </c>
      <c r="C18" s="3">
        <v>2458445.2606737898</v>
      </c>
      <c r="D18" s="3">
        <v>2458445.2620949098</v>
      </c>
      <c r="E18" s="3" t="s">
        <v>1612</v>
      </c>
      <c r="F18" s="3" t="s">
        <v>1613</v>
      </c>
      <c r="G18" s="3">
        <v>2458445.2605580501</v>
      </c>
      <c r="H18" s="3">
        <v>2458445.2606366398</v>
      </c>
      <c r="I18" s="3">
        <v>1346.77</v>
      </c>
      <c r="J18" s="3">
        <v>0.10100000000000001</v>
      </c>
      <c r="K18" s="3">
        <v>0.14099999999999999</v>
      </c>
      <c r="L18" s="3">
        <v>0.11</v>
      </c>
      <c r="M18" s="2">
        <v>7.0445058299999994E-5</v>
      </c>
      <c r="N18" s="2">
        <v>6.5633387000000001E-2</v>
      </c>
      <c r="O18" s="2">
        <v>5.5007870199999997E-4</v>
      </c>
      <c r="P18" s="2">
        <v>5.9037566700000003E-7</v>
      </c>
      <c r="Q18" s="2">
        <v>3.9843027999999998E-11</v>
      </c>
      <c r="R18" s="2">
        <v>-3.0039605399999999E-11</v>
      </c>
      <c r="S18" s="2">
        <v>9.5268933499999995E-13</v>
      </c>
      <c r="T18" s="3" t="s">
        <v>21</v>
      </c>
      <c r="U18" s="3" t="s">
        <v>27</v>
      </c>
      <c r="V18" s="3" t="s">
        <v>1572</v>
      </c>
      <c r="W18" s="3" t="s">
        <v>1547</v>
      </c>
      <c r="X18" s="3" t="s">
        <v>34</v>
      </c>
      <c r="Y18" s="3">
        <f t="shared" si="2"/>
        <v>0.31400000000007822</v>
      </c>
      <c r="Z18" s="5">
        <f t="shared" si="0"/>
        <v>6.7487584985442828E-3</v>
      </c>
    </row>
    <row r="19" spans="1:26" x14ac:dyDescent="0.2">
      <c r="A19" s="3" t="s">
        <v>1614</v>
      </c>
      <c r="B19" s="3" t="s">
        <v>1615</v>
      </c>
      <c r="C19" s="3">
        <v>2458445.2590487301</v>
      </c>
      <c r="D19" s="3">
        <v>2458445.2604584298</v>
      </c>
      <c r="E19" s="3" t="s">
        <v>1616</v>
      </c>
      <c r="F19" s="3" t="s">
        <v>1617</v>
      </c>
      <c r="G19" s="3">
        <v>2458445.2589330198</v>
      </c>
      <c r="H19" s="3">
        <v>2458445.2590117101</v>
      </c>
      <c r="I19" s="3">
        <v>1347.662</v>
      </c>
      <c r="J19" s="3">
        <v>0.11899999999999999</v>
      </c>
      <c r="K19" s="3">
        <v>9.0999999999999998E-2</v>
      </c>
      <c r="L19" s="3">
        <v>9.4E-2</v>
      </c>
      <c r="M19" s="2">
        <v>7.0375452499999997E-5</v>
      </c>
      <c r="N19" s="2">
        <v>6.5615384299999996E-2</v>
      </c>
      <c r="O19" s="2">
        <v>5.5047124399999997E-4</v>
      </c>
      <c r="P19" s="2">
        <v>5.9037585199999996E-7</v>
      </c>
      <c r="Q19" s="2">
        <v>8.6773384400000003E-11</v>
      </c>
      <c r="R19" s="2">
        <v>-2.9329844300000001E-11</v>
      </c>
      <c r="S19" s="2">
        <v>8.7436841499999995E-13</v>
      </c>
      <c r="T19" s="3" t="s">
        <v>21</v>
      </c>
      <c r="U19" s="3" t="s">
        <v>27</v>
      </c>
      <c r="V19" s="3" t="s">
        <v>1572</v>
      </c>
      <c r="W19" s="3" t="s">
        <v>1547</v>
      </c>
      <c r="X19" s="3" t="s">
        <v>34</v>
      </c>
      <c r="Y19" s="3">
        <f t="shared" si="2"/>
        <v>0.89200000000005275</v>
      </c>
      <c r="Z19" s="5">
        <f t="shared" si="0"/>
        <v>1.4697990120368272E-2</v>
      </c>
    </row>
    <row r="20" spans="1:26" x14ac:dyDescent="0.2">
      <c r="A20" s="3" t="s">
        <v>1618</v>
      </c>
      <c r="B20" s="3" t="s">
        <v>1619</v>
      </c>
      <c r="C20" s="3">
        <v>2458445.25740992</v>
      </c>
      <c r="D20" s="3">
        <v>2458445.2588195801</v>
      </c>
      <c r="E20" s="3" t="s">
        <v>1620</v>
      </c>
      <c r="F20" s="3" t="s">
        <v>1621</v>
      </c>
      <c r="G20" s="3">
        <v>2458445.2572941999</v>
      </c>
      <c r="H20" s="3">
        <v>2458445.2573728901</v>
      </c>
      <c r="I20" s="3">
        <v>1348.6030000000001</v>
      </c>
      <c r="J20" s="3">
        <v>0.11899999999999999</v>
      </c>
      <c r="K20" s="3">
        <v>0.115</v>
      </c>
      <c r="L20" s="3">
        <v>0.107</v>
      </c>
      <c r="M20" s="2">
        <v>7.0301228600000003E-5</v>
      </c>
      <c r="N20" s="2">
        <v>6.5596387699999995E-2</v>
      </c>
      <c r="O20" s="2">
        <v>5.50885456E-4</v>
      </c>
      <c r="P20" s="2">
        <v>5.9036756099999995E-7</v>
      </c>
      <c r="Q20" s="2">
        <v>2.5753545099999999E-11</v>
      </c>
      <c r="R20" s="2">
        <v>-2.9650910900000001E-11</v>
      </c>
      <c r="S20" s="2">
        <v>6.0660464300000004E-13</v>
      </c>
      <c r="T20" s="3" t="s">
        <v>21</v>
      </c>
      <c r="U20" s="3" t="s">
        <v>27</v>
      </c>
      <c r="V20" s="3" t="s">
        <v>1572</v>
      </c>
      <c r="W20" s="3" t="s">
        <v>1547</v>
      </c>
      <c r="X20" s="3" t="s">
        <v>34</v>
      </c>
      <c r="Y20" s="3">
        <f t="shared" si="2"/>
        <v>0.94100000000003092</v>
      </c>
      <c r="Z20" s="5">
        <f t="shared" si="0"/>
        <v>4.3622900039387499E-3</v>
      </c>
    </row>
    <row r="21" spans="1:26" x14ac:dyDescent="0.2">
      <c r="A21" s="3" t="s">
        <v>1622</v>
      </c>
      <c r="B21" s="3" t="s">
        <v>1623</v>
      </c>
      <c r="C21" s="3">
        <v>2458438.34235232</v>
      </c>
      <c r="D21" s="3">
        <v>2458438.3437620001</v>
      </c>
      <c r="E21" s="3" t="s">
        <v>1624</v>
      </c>
      <c r="F21" s="3" t="s">
        <v>1625</v>
      </c>
      <c r="G21" s="3">
        <v>2458438.34221343</v>
      </c>
      <c r="H21" s="3">
        <v>2458438.3423152701</v>
      </c>
      <c r="I21" s="3">
        <v>1349.1990000000001</v>
      </c>
      <c r="J21" s="3">
        <v>0.128</v>
      </c>
      <c r="K21" s="3">
        <v>0.13500000000000001</v>
      </c>
      <c r="L21" s="3">
        <v>0.128</v>
      </c>
      <c r="M21" s="2">
        <v>9.4040442499999995E-5</v>
      </c>
      <c r="N21" s="2">
        <v>6.5584369399999995E-2</v>
      </c>
      <c r="O21" s="2">
        <v>5.51147511E-4</v>
      </c>
      <c r="P21" s="2">
        <v>7.9025462600000002E-7</v>
      </c>
      <c r="Q21" s="2">
        <v>3.6734765400000003E-11</v>
      </c>
      <c r="R21" s="2">
        <v>-2.75150544E-11</v>
      </c>
      <c r="S21" s="2">
        <v>8.4071410099999997E-13</v>
      </c>
      <c r="T21" s="3" t="s">
        <v>21</v>
      </c>
      <c r="U21" s="3" t="s">
        <v>27</v>
      </c>
      <c r="V21" s="3" t="s">
        <v>1597</v>
      </c>
      <c r="W21" s="3" t="s">
        <v>1547</v>
      </c>
      <c r="X21" s="3" t="s">
        <v>34</v>
      </c>
      <c r="Y21" s="3">
        <f t="shared" si="2"/>
        <v>0.59600000000000364</v>
      </c>
      <c r="Z21" s="5">
        <f t="shared" si="0"/>
        <v>4.6484720482990252E-3</v>
      </c>
    </row>
    <row r="22" spans="1:26" x14ac:dyDescent="0.2">
      <c r="A22" s="3" t="s">
        <v>1626</v>
      </c>
      <c r="B22" s="3" t="s">
        <v>1627</v>
      </c>
      <c r="C22" s="3">
        <v>2458438.3406694899</v>
      </c>
      <c r="D22" s="3">
        <v>2458438.34207917</v>
      </c>
      <c r="E22" s="3" t="s">
        <v>1628</v>
      </c>
      <c r="F22" s="3" t="s">
        <v>1629</v>
      </c>
      <c r="G22" s="3">
        <v>2458438.3405305999</v>
      </c>
      <c r="H22" s="3">
        <v>2458438.3406324601</v>
      </c>
      <c r="I22" s="3">
        <v>1350.0989999999999</v>
      </c>
      <c r="J22" s="3">
        <v>9.7000000000000003E-2</v>
      </c>
      <c r="K22" s="3">
        <v>9.1999999999999998E-2</v>
      </c>
      <c r="L22" s="3">
        <v>9.1999999999999998E-2</v>
      </c>
      <c r="M22" s="2">
        <v>9.3946395500000003E-5</v>
      </c>
      <c r="N22" s="2">
        <v>6.5565925999999997E-2</v>
      </c>
      <c r="O22" s="2">
        <v>5.5153972400000001E-4</v>
      </c>
      <c r="P22" s="2">
        <v>7.9024911500000004E-7</v>
      </c>
      <c r="Q22" s="2">
        <v>3.7417055900000002E-11</v>
      </c>
      <c r="R22" s="2">
        <v>-2.67517107E-11</v>
      </c>
      <c r="S22" s="2">
        <v>1.0405103400000001E-12</v>
      </c>
      <c r="T22" s="3" t="s">
        <v>21</v>
      </c>
      <c r="U22" s="3" t="s">
        <v>27</v>
      </c>
      <c r="V22" s="3" t="s">
        <v>1597</v>
      </c>
      <c r="W22" s="3" t="s">
        <v>1547</v>
      </c>
      <c r="X22" s="3" t="s">
        <v>34</v>
      </c>
      <c r="Y22" s="3">
        <f t="shared" si="2"/>
        <v>0.89999999999986358</v>
      </c>
      <c r="Z22" s="5">
        <f t="shared" si="0"/>
        <v>4.7348431260185592E-3</v>
      </c>
    </row>
    <row r="23" spans="1:26" x14ac:dyDescent="0.2">
      <c r="A23" s="3" t="s">
        <v>1630</v>
      </c>
      <c r="B23" s="3" t="s">
        <v>1631</v>
      </c>
      <c r="C23" s="3">
        <v>2458440.34296754</v>
      </c>
      <c r="D23" s="3">
        <v>2458440.3443771</v>
      </c>
      <c r="E23" s="3" t="s">
        <v>1632</v>
      </c>
      <c r="F23" s="3" t="s">
        <v>1633</v>
      </c>
      <c r="G23" s="3">
        <v>2458440.3428286701</v>
      </c>
      <c r="H23" s="3">
        <v>2458440.3429305102</v>
      </c>
      <c r="I23" s="3">
        <v>1350.473</v>
      </c>
      <c r="J23" s="3">
        <v>5.2999999999999999E-2</v>
      </c>
      <c r="K23" s="3">
        <v>8.5999999999999993E-2</v>
      </c>
      <c r="L23" s="3">
        <v>0.09</v>
      </c>
      <c r="M23" s="2">
        <v>1.17888972E-4</v>
      </c>
      <c r="N23" s="2">
        <v>6.5557369099999999E-2</v>
      </c>
      <c r="O23" s="2">
        <v>5.51689017E-4</v>
      </c>
      <c r="P23" s="2">
        <v>9.9205414299999999E-7</v>
      </c>
      <c r="Q23" s="2">
        <v>5.4138219300000003E-11</v>
      </c>
      <c r="R23" s="2">
        <v>-2.4273445099999999E-11</v>
      </c>
      <c r="S23" s="2">
        <v>2.0213623399999998E-12</v>
      </c>
      <c r="T23" s="3" t="s">
        <v>21</v>
      </c>
      <c r="U23" s="3" t="s">
        <v>27</v>
      </c>
      <c r="V23" s="3" t="s">
        <v>1546</v>
      </c>
      <c r="W23" s="3" t="s">
        <v>1547</v>
      </c>
      <c r="X23" s="3" t="s">
        <v>34</v>
      </c>
      <c r="Y23" s="3">
        <f t="shared" si="2"/>
        <v>0.37400000000002365</v>
      </c>
      <c r="Z23" s="5">
        <f t="shared" si="0"/>
        <v>5.457183933155552E-3</v>
      </c>
    </row>
    <row r="24" spans="1:26" x14ac:dyDescent="0.2">
      <c r="A24" s="3" t="s">
        <v>1634</v>
      </c>
      <c r="B24" s="3" t="s">
        <v>1635</v>
      </c>
      <c r="C24" s="3">
        <v>2458438.3389843502</v>
      </c>
      <c r="D24" s="3">
        <v>2458438.3403940401</v>
      </c>
      <c r="E24" s="3" t="s">
        <v>1636</v>
      </c>
      <c r="F24" s="3" t="s">
        <v>1637</v>
      </c>
      <c r="G24" s="3">
        <v>2458438.3388454602</v>
      </c>
      <c r="H24" s="3">
        <v>2458438.3389473199</v>
      </c>
      <c r="I24" s="3">
        <v>1350.9749999999999</v>
      </c>
      <c r="J24" s="3">
        <v>0.13500000000000001</v>
      </c>
      <c r="K24" s="3">
        <v>0.125</v>
      </c>
      <c r="L24" s="3">
        <v>0.115</v>
      </c>
      <c r="M24" s="2">
        <v>9.3858024299999995E-5</v>
      </c>
      <c r="N24" s="2">
        <v>6.5545845000000005E-2</v>
      </c>
      <c r="O24" s="2">
        <v>5.5189007699999999E-4</v>
      </c>
      <c r="P24" s="2">
        <v>7.9024864600000004E-7</v>
      </c>
      <c r="Q24" s="2">
        <v>3.7627102900000002E-11</v>
      </c>
      <c r="R24" s="2">
        <v>-2.74157567E-11</v>
      </c>
      <c r="S24" s="2">
        <v>9.6005625100000008E-13</v>
      </c>
      <c r="T24" s="3" t="s">
        <v>21</v>
      </c>
      <c r="U24" s="3" t="s">
        <v>27</v>
      </c>
      <c r="V24" s="3" t="s">
        <v>1597</v>
      </c>
      <c r="W24" s="3" t="s">
        <v>1547</v>
      </c>
      <c r="X24" s="3" t="s">
        <v>34</v>
      </c>
      <c r="Y24" s="3">
        <f t="shared" si="2"/>
        <v>0.50199999999995271</v>
      </c>
      <c r="Z24" s="5">
        <f t="shared" si="0"/>
        <v>4.7614257981278465E-3</v>
      </c>
    </row>
    <row r="25" spans="1:26" x14ac:dyDescent="0.2">
      <c r="A25" s="3" t="s">
        <v>1638</v>
      </c>
      <c r="B25" s="3" t="s">
        <v>1639</v>
      </c>
      <c r="C25" s="3">
        <v>2458438.3373131002</v>
      </c>
      <c r="D25" s="3">
        <v>2458438.3387227799</v>
      </c>
      <c r="E25" s="3" t="s">
        <v>1640</v>
      </c>
      <c r="F25" s="3" t="s">
        <v>1641</v>
      </c>
      <c r="G25" s="3">
        <v>2458438.3371742102</v>
      </c>
      <c r="H25" s="3">
        <v>2458438.3372760699</v>
      </c>
      <c r="I25" s="3">
        <v>1351.8520000000001</v>
      </c>
      <c r="J25" s="3">
        <v>0.13100000000000001</v>
      </c>
      <c r="K25" s="3">
        <v>0.11600000000000001</v>
      </c>
      <c r="L25" s="3">
        <v>9.6000000000000002E-2</v>
      </c>
      <c r="M25" s="2">
        <v>9.3768339399999994E-5</v>
      </c>
      <c r="N25" s="2">
        <v>6.5525734399999994E-2</v>
      </c>
      <c r="O25" s="2">
        <v>5.5224094799999996E-4</v>
      </c>
      <c r="P25" s="2">
        <v>7.9024440199999999E-7</v>
      </c>
      <c r="Q25" s="2">
        <v>3.7025899599999999E-11</v>
      </c>
      <c r="R25" s="2">
        <v>-2.0937609800000001E-11</v>
      </c>
      <c r="S25" s="2">
        <v>1.02290368E-12</v>
      </c>
      <c r="T25" s="3" t="s">
        <v>21</v>
      </c>
      <c r="U25" s="3" t="s">
        <v>27</v>
      </c>
      <c r="V25" s="3" t="s">
        <v>1597</v>
      </c>
      <c r="W25" s="3" t="s">
        <v>1547</v>
      </c>
      <c r="X25" s="3" t="s">
        <v>34</v>
      </c>
      <c r="Y25" s="3">
        <f t="shared" si="2"/>
        <v>0.87700000000018008</v>
      </c>
      <c r="Z25" s="5">
        <f t="shared" si="0"/>
        <v>4.6853732220427675E-3</v>
      </c>
    </row>
    <row r="26" spans="1:26" x14ac:dyDescent="0.2">
      <c r="A26" s="3" t="s">
        <v>1642</v>
      </c>
      <c r="B26" s="3" t="s">
        <v>1643</v>
      </c>
      <c r="C26" s="3">
        <v>2458438.33562796</v>
      </c>
      <c r="D26" s="3">
        <v>2458438.3370376499</v>
      </c>
      <c r="E26" s="3" t="s">
        <v>1644</v>
      </c>
      <c r="F26" s="3" t="s">
        <v>1645</v>
      </c>
      <c r="G26" s="3">
        <v>2458438.33548907</v>
      </c>
      <c r="H26" s="3">
        <v>2458438.3355909302</v>
      </c>
      <c r="I26" s="3">
        <v>1352.8589999999999</v>
      </c>
      <c r="J26" s="3">
        <v>5.0999999999999997E-2</v>
      </c>
      <c r="K26" s="3">
        <v>5.7000000000000002E-2</v>
      </c>
      <c r="L26" s="3">
        <v>4.1000000000000002E-2</v>
      </c>
      <c r="M26" s="2">
        <v>9.3666375100000005E-5</v>
      </c>
      <c r="N26" s="2">
        <v>6.5502660500000004E-2</v>
      </c>
      <c r="O26" s="2">
        <v>5.5264351700000001E-4</v>
      </c>
      <c r="P26" s="2">
        <v>7.9023738899999997E-7</v>
      </c>
      <c r="Q26" s="2">
        <v>3.7920860499999999E-11</v>
      </c>
      <c r="R26" s="2">
        <v>-2.2344334899999999E-11</v>
      </c>
      <c r="S26" s="2">
        <v>7.31603918E-13</v>
      </c>
      <c r="T26" s="3" t="s">
        <v>21</v>
      </c>
      <c r="U26" s="3" t="s">
        <v>27</v>
      </c>
      <c r="V26" s="3" t="s">
        <v>1597</v>
      </c>
      <c r="W26" s="3" t="s">
        <v>1547</v>
      </c>
      <c r="X26" s="3" t="s">
        <v>34</v>
      </c>
      <c r="Y26" s="3">
        <f t="shared" ref="Y26:Y88" si="3">I26-I25</f>
        <v>1.0069999999998345</v>
      </c>
      <c r="Z26" s="5">
        <f t="shared" si="0"/>
        <v>4.7986669610744024E-3</v>
      </c>
    </row>
    <row r="27" spans="1:26" x14ac:dyDescent="0.2">
      <c r="A27" s="3" t="s">
        <v>1646</v>
      </c>
      <c r="B27" s="3" t="s">
        <v>1647</v>
      </c>
      <c r="C27" s="3">
        <v>2458438.33394513</v>
      </c>
      <c r="D27" s="3">
        <v>2458438.3353548199</v>
      </c>
      <c r="E27" s="3" t="s">
        <v>1648</v>
      </c>
      <c r="F27" s="3" t="s">
        <v>1649</v>
      </c>
      <c r="G27" s="3">
        <v>2458438.33380626</v>
      </c>
      <c r="H27" s="3">
        <v>2458438.3339081001</v>
      </c>
      <c r="I27" s="3">
        <v>1353.768</v>
      </c>
      <c r="J27" s="3">
        <v>0.18099999999999999</v>
      </c>
      <c r="K27" s="3">
        <v>6.0999999999999999E-2</v>
      </c>
      <c r="L27" s="3">
        <v>4.8000000000000001E-2</v>
      </c>
      <c r="M27" s="2">
        <v>9.3574596600000002E-5</v>
      </c>
      <c r="N27" s="2">
        <v>6.54818172E-2</v>
      </c>
      <c r="O27" s="2">
        <v>5.5300717199999996E-4</v>
      </c>
      <c r="P27" s="2">
        <v>7.9023207999999998E-7</v>
      </c>
      <c r="Q27" s="2">
        <v>4.0106366499999997E-11</v>
      </c>
      <c r="R27" s="2">
        <v>-2.4288258E-11</v>
      </c>
      <c r="S27" s="2">
        <v>1.2799477900000001E-12</v>
      </c>
      <c r="T27" s="3" t="s">
        <v>21</v>
      </c>
      <c r="U27" s="3" t="s">
        <v>27</v>
      </c>
      <c r="V27" s="3" t="s">
        <v>1597</v>
      </c>
      <c r="W27" s="3" t="s">
        <v>1547</v>
      </c>
      <c r="X27" s="3" t="s">
        <v>34</v>
      </c>
      <c r="Y27" s="3">
        <f t="shared" si="3"/>
        <v>0.9090000000001055</v>
      </c>
      <c r="Z27" s="5">
        <f t="shared" si="0"/>
        <v>5.0752642818550214E-3</v>
      </c>
    </row>
    <row r="28" spans="1:26" x14ac:dyDescent="0.2">
      <c r="A28" s="3" t="s">
        <v>1650</v>
      </c>
      <c r="B28" s="3" t="s">
        <v>1651</v>
      </c>
      <c r="C28" s="3">
        <v>2458438.3322600001</v>
      </c>
      <c r="D28" s="3">
        <v>2458438.3336696802</v>
      </c>
      <c r="E28" s="3" t="s">
        <v>1652</v>
      </c>
      <c r="F28" s="3" t="s">
        <v>1653</v>
      </c>
      <c r="G28" s="3">
        <v>2458438.3321211101</v>
      </c>
      <c r="H28" s="3">
        <v>2458438.3322229702</v>
      </c>
      <c r="I28" s="3">
        <v>1354.8040000000001</v>
      </c>
      <c r="J28" s="3">
        <v>6.9000000000000006E-2</v>
      </c>
      <c r="K28" s="3">
        <v>0.05</v>
      </c>
      <c r="L28" s="3">
        <v>0</v>
      </c>
      <c r="M28" s="2">
        <v>9.3474810499999994E-5</v>
      </c>
      <c r="N28" s="2">
        <v>6.5461553899999997E-2</v>
      </c>
      <c r="O28" s="2">
        <v>5.53421574E-4</v>
      </c>
      <c r="P28" s="2">
        <v>7.9022293400000005E-7</v>
      </c>
      <c r="Q28" s="2">
        <v>3.7561058699999998E-11</v>
      </c>
      <c r="R28" s="2">
        <v>-2.68181291E-11</v>
      </c>
      <c r="S28" s="2">
        <v>1.1607130699999999E-12</v>
      </c>
      <c r="T28" s="3" t="s">
        <v>21</v>
      </c>
      <c r="U28" s="3" t="s">
        <v>27</v>
      </c>
      <c r="V28" s="3" t="s">
        <v>1597</v>
      </c>
      <c r="W28" s="3" t="s">
        <v>1547</v>
      </c>
      <c r="X28" s="3" t="s">
        <v>34</v>
      </c>
      <c r="Y28" s="3">
        <f t="shared" si="3"/>
        <v>1.0360000000000582</v>
      </c>
      <c r="Z28" s="5">
        <f t="shared" si="0"/>
        <v>4.7532230569253507E-3</v>
      </c>
    </row>
    <row r="29" spans="1:26" x14ac:dyDescent="0.2">
      <c r="A29" s="3" t="s">
        <v>1654</v>
      </c>
      <c r="B29" s="3" t="s">
        <v>1655</v>
      </c>
      <c r="C29" s="3">
        <v>2458438.33057719</v>
      </c>
      <c r="D29" s="3">
        <v>2458438.3319868501</v>
      </c>
      <c r="E29" s="3" t="s">
        <v>1656</v>
      </c>
      <c r="F29" s="3" t="s">
        <v>1657</v>
      </c>
      <c r="G29" s="3">
        <v>2458438.3304383</v>
      </c>
      <c r="H29" s="3">
        <v>2458438.3305401402</v>
      </c>
      <c r="I29" s="3">
        <v>1355.704</v>
      </c>
      <c r="J29" s="3">
        <v>5.7000000000000002E-2</v>
      </c>
      <c r="K29" s="3">
        <v>5.6000000000000001E-2</v>
      </c>
      <c r="L29" s="3">
        <v>3.5000000000000003E-2</v>
      </c>
      <c r="M29" s="2">
        <v>9.3502454000000002E-5</v>
      </c>
      <c r="N29" s="2">
        <v>6.5522982199999996E-2</v>
      </c>
      <c r="O29" s="2">
        <v>5.53781445E-4</v>
      </c>
      <c r="P29" s="2">
        <v>7.9023046600000005E-7</v>
      </c>
      <c r="Q29" s="2">
        <v>3.7269836099999997E-11</v>
      </c>
      <c r="R29" s="2">
        <v>-2.54468156E-11</v>
      </c>
      <c r="S29" s="2">
        <v>8.43025141E-13</v>
      </c>
      <c r="T29" s="3" t="s">
        <v>21</v>
      </c>
      <c r="U29" s="3" t="s">
        <v>27</v>
      </c>
      <c r="V29" s="3" t="s">
        <v>1597</v>
      </c>
      <c r="W29" s="3" t="s">
        <v>1547</v>
      </c>
      <c r="X29" s="3" t="s">
        <v>34</v>
      </c>
      <c r="Y29" s="3">
        <f t="shared" si="3"/>
        <v>0.89999999999986358</v>
      </c>
      <c r="Z29" s="5">
        <f t="shared" si="0"/>
        <v>4.71632488287284E-3</v>
      </c>
    </row>
    <row r="30" spans="1:26" x14ac:dyDescent="0.2">
      <c r="A30" s="3" t="s">
        <v>1658</v>
      </c>
      <c r="B30" s="3" t="s">
        <v>1659</v>
      </c>
      <c r="C30" s="3">
        <v>2458440.3882866502</v>
      </c>
      <c r="D30" s="3">
        <v>2458440.3896963201</v>
      </c>
      <c r="E30" s="3" t="s">
        <v>1660</v>
      </c>
      <c r="F30" s="3" t="s">
        <v>1661</v>
      </c>
      <c r="G30" s="3">
        <v>2458440.38814777</v>
      </c>
      <c r="H30" s="3">
        <v>2458440.3882496101</v>
      </c>
      <c r="I30" s="3">
        <v>1356.567</v>
      </c>
      <c r="J30" s="3">
        <v>0.27</v>
      </c>
      <c r="K30" s="3">
        <v>5.8000000000000003E-2</v>
      </c>
      <c r="L30" s="3">
        <v>4.5999999999999999E-2</v>
      </c>
      <c r="M30" s="2">
        <v>8.79528963E-5</v>
      </c>
      <c r="N30" s="2">
        <v>6.5581926099999993E-2</v>
      </c>
      <c r="O30" s="2">
        <v>5.5412675899999995E-4</v>
      </c>
      <c r="P30" s="2">
        <v>7.43120072E-7</v>
      </c>
      <c r="Q30" s="2">
        <v>1.490266E-10</v>
      </c>
      <c r="R30" s="2">
        <v>-2.7564122700000001E-11</v>
      </c>
      <c r="S30" s="2">
        <v>1.1826763799999999E-12</v>
      </c>
      <c r="T30" s="3" t="s">
        <v>21</v>
      </c>
      <c r="U30" s="3" t="s">
        <v>27</v>
      </c>
      <c r="V30" s="3" t="s">
        <v>1546</v>
      </c>
      <c r="W30" s="3" t="s">
        <v>1547</v>
      </c>
      <c r="X30" s="3" t="s">
        <v>34</v>
      </c>
      <c r="Y30" s="3">
        <f t="shared" si="3"/>
        <v>0.86300000000005639</v>
      </c>
      <c r="Z30" s="5">
        <f t="shared" si="0"/>
        <v>2.0054175040504087E-2</v>
      </c>
    </row>
    <row r="31" spans="1:26" x14ac:dyDescent="0.2">
      <c r="A31" s="3" t="s">
        <v>1662</v>
      </c>
      <c r="B31" s="3" t="s">
        <v>1663</v>
      </c>
      <c r="C31" s="3">
        <v>2458440.3899115701</v>
      </c>
      <c r="D31" s="3">
        <v>2458440.3913279902</v>
      </c>
      <c r="E31" s="3" t="s">
        <v>1664</v>
      </c>
      <c r="F31" s="3" t="s">
        <v>1665</v>
      </c>
      <c r="G31" s="3">
        <v>2458440.3897727001</v>
      </c>
      <c r="H31" s="3">
        <v>2458440.3898744201</v>
      </c>
      <c r="I31" s="3">
        <v>1356.604</v>
      </c>
      <c r="J31" s="3">
        <v>0.222</v>
      </c>
      <c r="K31" s="3">
        <v>5.1999999999999998E-2</v>
      </c>
      <c r="L31" s="3">
        <v>1.7999999999999999E-2</v>
      </c>
      <c r="M31" s="2">
        <v>8.7956098700000006E-5</v>
      </c>
      <c r="N31" s="2">
        <v>6.5584482299999997E-2</v>
      </c>
      <c r="O31" s="2">
        <v>5.5414173399999996E-4</v>
      </c>
      <c r="P31" s="2">
        <v>7.43140214E-7</v>
      </c>
      <c r="Q31" s="2">
        <v>4.82668069E-11</v>
      </c>
      <c r="R31" s="2">
        <v>-2.5598105099999999E-11</v>
      </c>
      <c r="S31" s="2">
        <v>1.0165436900000001E-12</v>
      </c>
      <c r="T31" s="3" t="s">
        <v>21</v>
      </c>
      <c r="U31" s="3" t="s">
        <v>27</v>
      </c>
      <c r="V31" s="3" t="s">
        <v>1546</v>
      </c>
      <c r="W31" s="3" t="s">
        <v>1547</v>
      </c>
      <c r="X31" s="3" t="s">
        <v>34</v>
      </c>
      <c r="Y31" s="3">
        <f t="shared" si="3"/>
        <v>3.7000000000034561E-2</v>
      </c>
      <c r="Z31" s="5">
        <f t="shared" si="0"/>
        <v>6.4949798154779982E-3</v>
      </c>
    </row>
    <row r="32" spans="1:26" x14ac:dyDescent="0.2">
      <c r="A32" s="3" t="s">
        <v>1666</v>
      </c>
      <c r="B32" s="3" t="s">
        <v>1667</v>
      </c>
      <c r="C32" s="3">
        <v>2458438.3288920298</v>
      </c>
      <c r="D32" s="3">
        <v>2458438.3303017202</v>
      </c>
      <c r="E32" s="3" t="s">
        <v>1668</v>
      </c>
      <c r="F32" s="3" t="s">
        <v>1669</v>
      </c>
      <c r="G32" s="3">
        <v>2458438.3287531598</v>
      </c>
      <c r="H32" s="3">
        <v>2458438.328855</v>
      </c>
      <c r="I32" s="3">
        <v>1356.886</v>
      </c>
      <c r="J32" s="3">
        <v>5.5E-2</v>
      </c>
      <c r="K32" s="3">
        <v>0.05</v>
      </c>
      <c r="L32" s="3">
        <v>0</v>
      </c>
      <c r="M32" s="2">
        <v>9.3536772400000005E-5</v>
      </c>
      <c r="N32" s="2">
        <v>6.5603689600000001E-2</v>
      </c>
      <c r="O32" s="2">
        <v>5.5425425699999996E-4</v>
      </c>
      <c r="P32" s="2">
        <v>7.9022028999999998E-7</v>
      </c>
      <c r="Q32" s="2">
        <v>4.3099183799999999E-11</v>
      </c>
      <c r="R32" s="2">
        <v>-2.7249291800000001E-11</v>
      </c>
      <c r="S32" s="2">
        <v>1.57165141E-12</v>
      </c>
      <c r="T32" s="3" t="s">
        <v>21</v>
      </c>
      <c r="U32" s="3" t="s">
        <v>27</v>
      </c>
      <c r="V32" s="3" t="s">
        <v>1597</v>
      </c>
      <c r="W32" s="3" t="s">
        <v>1547</v>
      </c>
      <c r="X32" s="3" t="s">
        <v>34</v>
      </c>
      <c r="Y32" s="3">
        <f t="shared" si="3"/>
        <v>0.28199999999992542</v>
      </c>
      <c r="Z32" s="5">
        <f t="shared" si="0"/>
        <v>5.4540720284466503E-3</v>
      </c>
    </row>
    <row r="33" spans="1:26" x14ac:dyDescent="0.2">
      <c r="A33" s="3" t="s">
        <v>1670</v>
      </c>
      <c r="B33" s="3" t="s">
        <v>1671</v>
      </c>
      <c r="C33" s="3">
        <v>2458445.2524353801</v>
      </c>
      <c r="D33" s="3">
        <v>2458445.2538568499</v>
      </c>
      <c r="E33" s="3" t="s">
        <v>1672</v>
      </c>
      <c r="F33" s="3" t="s">
        <v>1673</v>
      </c>
      <c r="G33" s="3">
        <v>2458445.25231964</v>
      </c>
      <c r="H33" s="3">
        <v>2458445.25239834</v>
      </c>
      <c r="I33" s="3">
        <v>1357.5740000000001</v>
      </c>
      <c r="J33" s="3">
        <v>0.112</v>
      </c>
      <c r="K33" s="3">
        <v>8.5999999999999993E-2</v>
      </c>
      <c r="L33" s="3">
        <v>9.5000000000000001E-2</v>
      </c>
      <c r="M33" s="2">
        <v>6.0855624700000001E-5</v>
      </c>
      <c r="N33" s="2">
        <v>6.5650698899999999E-2</v>
      </c>
      <c r="O33" s="2">
        <v>5.5452965399999999E-4</v>
      </c>
      <c r="P33" s="2">
        <v>5.1399597699999999E-7</v>
      </c>
      <c r="Q33" s="2">
        <v>2.5054262999999999E-11</v>
      </c>
      <c r="R33" s="2">
        <v>-3.1277590599999999E-11</v>
      </c>
      <c r="S33" s="2">
        <v>6.7579650000000001E-13</v>
      </c>
      <c r="T33" s="3" t="s">
        <v>21</v>
      </c>
      <c r="U33" s="3" t="s">
        <v>27</v>
      </c>
      <c r="V33" s="3" t="s">
        <v>1572</v>
      </c>
      <c r="W33" s="3" t="s">
        <v>1547</v>
      </c>
      <c r="X33" s="3" t="s">
        <v>34</v>
      </c>
      <c r="Y33" s="3">
        <f t="shared" si="3"/>
        <v>0.68800000000010186</v>
      </c>
      <c r="Z33" s="5">
        <f t="shared" si="0"/>
        <v>4.8744083847177665E-3</v>
      </c>
    </row>
    <row r="34" spans="1:26" x14ac:dyDescent="0.2">
      <c r="A34" s="3" t="s">
        <v>1674</v>
      </c>
      <c r="B34" s="3" t="s">
        <v>1675</v>
      </c>
      <c r="C34" s="3">
        <v>2458445.2508104499</v>
      </c>
      <c r="D34" s="3">
        <v>2458445.2522200998</v>
      </c>
      <c r="E34" s="3" t="s">
        <v>1676</v>
      </c>
      <c r="F34" s="3" t="s">
        <v>1677</v>
      </c>
      <c r="G34" s="3">
        <v>2458445.2506947098</v>
      </c>
      <c r="H34" s="3">
        <v>2458445.2507734098</v>
      </c>
      <c r="I34" s="3">
        <v>1357.6020000000001</v>
      </c>
      <c r="J34" s="3">
        <v>0.113</v>
      </c>
      <c r="K34" s="3">
        <v>8.5000000000000006E-2</v>
      </c>
      <c r="L34" s="3">
        <v>9.7000000000000003E-2</v>
      </c>
      <c r="M34" s="2">
        <v>6.0854519900000001E-5</v>
      </c>
      <c r="N34" s="2">
        <v>6.5652610900000005E-2</v>
      </c>
      <c r="O34" s="2">
        <v>5.5454085500000001E-4</v>
      </c>
      <c r="P34" s="2">
        <v>5.1398472800000005E-7</v>
      </c>
      <c r="Q34" s="2">
        <v>2.2109030700000001E-11</v>
      </c>
      <c r="R34" s="2">
        <v>-2.8607250900000001E-11</v>
      </c>
      <c r="S34" s="2">
        <v>6.3828251E-13</v>
      </c>
      <c r="T34" s="3" t="s">
        <v>21</v>
      </c>
      <c r="U34" s="3" t="s">
        <v>27</v>
      </c>
      <c r="V34" s="3" t="s">
        <v>1572</v>
      </c>
      <c r="W34" s="3" t="s">
        <v>1547</v>
      </c>
      <c r="X34" s="3" t="s">
        <v>34</v>
      </c>
      <c r="Y34" s="3">
        <f t="shared" si="3"/>
        <v>2.8000000000020009E-2</v>
      </c>
      <c r="Z34" s="5">
        <f t="shared" si="0"/>
        <v>4.3014956467733803E-3</v>
      </c>
    </row>
    <row r="35" spans="1:26" x14ac:dyDescent="0.2">
      <c r="A35" s="3" t="s">
        <v>1678</v>
      </c>
      <c r="B35" s="3" t="s">
        <v>1679</v>
      </c>
      <c r="C35" s="3">
        <v>2458438.3272092198</v>
      </c>
      <c r="D35" s="3">
        <v>2458438.3286189102</v>
      </c>
      <c r="E35" s="3" t="s">
        <v>1680</v>
      </c>
      <c r="F35" s="3" t="s">
        <v>1681</v>
      </c>
      <c r="G35" s="3">
        <v>2458438.3270703298</v>
      </c>
      <c r="H35" s="3">
        <v>2458438.3271721699</v>
      </c>
      <c r="I35" s="3">
        <v>1358.002</v>
      </c>
      <c r="J35" s="3">
        <v>0.17</v>
      </c>
      <c r="K35" s="3">
        <v>5.5E-2</v>
      </c>
      <c r="L35" s="3">
        <v>3.2000000000000001E-2</v>
      </c>
      <c r="M35" s="2">
        <v>9.3569180900000002E-5</v>
      </c>
      <c r="N35" s="2">
        <v>6.5679916500000005E-2</v>
      </c>
      <c r="O35" s="2">
        <v>5.5470082099999996E-4</v>
      </c>
      <c r="P35" s="2">
        <v>7.9021225599999996E-7</v>
      </c>
      <c r="Q35" s="2">
        <v>4.6025803200000002E-11</v>
      </c>
      <c r="R35" s="2">
        <v>-2.7808711800000002E-11</v>
      </c>
      <c r="S35" s="2">
        <v>8.6165299E-13</v>
      </c>
      <c r="T35" s="3" t="s">
        <v>21</v>
      </c>
      <c r="U35" s="3" t="s">
        <v>27</v>
      </c>
      <c r="V35" s="3" t="s">
        <v>1597</v>
      </c>
      <c r="W35" s="3" t="s">
        <v>1547</v>
      </c>
      <c r="X35" s="3" t="s">
        <v>34</v>
      </c>
      <c r="Y35" s="3">
        <f t="shared" si="3"/>
        <v>0.39999999999986358</v>
      </c>
      <c r="Z35" s="5">
        <f t="shared" si="0"/>
        <v>5.8244861238902377E-3</v>
      </c>
    </row>
    <row r="36" spans="1:26" x14ac:dyDescent="0.2">
      <c r="A36" s="3" t="s">
        <v>1682</v>
      </c>
      <c r="B36" s="3" t="s">
        <v>1683</v>
      </c>
      <c r="C36" s="3">
        <v>2458441.2048551701</v>
      </c>
      <c r="D36" s="3">
        <v>2458441.2062740801</v>
      </c>
      <c r="E36" s="3" t="s">
        <v>1684</v>
      </c>
      <c r="F36" s="3" t="s">
        <v>1685</v>
      </c>
      <c r="G36" s="3">
        <v>2458441.20471641</v>
      </c>
      <c r="H36" s="3">
        <v>2458441.2048182399</v>
      </c>
      <c r="I36" s="3">
        <v>1358.954</v>
      </c>
      <c r="J36" s="3">
        <v>0.20100000000000001</v>
      </c>
      <c r="K36" s="3">
        <v>6.3E-2</v>
      </c>
      <c r="L36" s="3">
        <v>5.6000000000000001E-2</v>
      </c>
      <c r="M36" s="2">
        <v>9.3879590300000002E-5</v>
      </c>
      <c r="N36" s="2">
        <v>6.5744909899999995E-2</v>
      </c>
      <c r="O36" s="2">
        <v>5.55081575E-4</v>
      </c>
      <c r="P36" s="2">
        <v>7.9259486599999995E-7</v>
      </c>
      <c r="Q36" s="2">
        <v>9.0446915100000001E-11</v>
      </c>
      <c r="R36" s="2">
        <v>-2.6659783299999999E-11</v>
      </c>
      <c r="S36" s="2">
        <v>1.14220449E-12</v>
      </c>
      <c r="T36" s="3" t="s">
        <v>21</v>
      </c>
      <c r="U36" s="3" t="s">
        <v>27</v>
      </c>
      <c r="V36" s="3" t="s">
        <v>1686</v>
      </c>
      <c r="W36" s="3" t="s">
        <v>1547</v>
      </c>
      <c r="X36" s="3" t="s">
        <v>34</v>
      </c>
      <c r="Y36" s="3">
        <f t="shared" si="3"/>
        <v>0.95199999999999818</v>
      </c>
      <c r="Z36" s="5">
        <f t="shared" si="0"/>
        <v>1.1411493939704627E-2</v>
      </c>
    </row>
    <row r="37" spans="1:26" x14ac:dyDescent="0.2">
      <c r="A37" s="3" t="s">
        <v>1687</v>
      </c>
      <c r="B37" s="3" t="s">
        <v>1688</v>
      </c>
      <c r="C37" s="3">
        <v>2458438.3255240899</v>
      </c>
      <c r="D37" s="3">
        <v>2458438.32693377</v>
      </c>
      <c r="E37" s="3" t="s">
        <v>1689</v>
      </c>
      <c r="F37" s="3" t="s">
        <v>1690</v>
      </c>
      <c r="G37" s="3">
        <v>2458438.3253851999</v>
      </c>
      <c r="H37" s="3">
        <v>2458438.32548704</v>
      </c>
      <c r="I37" s="3">
        <v>1359.078</v>
      </c>
      <c r="J37" s="3">
        <v>0.193</v>
      </c>
      <c r="K37" s="3">
        <v>9.9000000000000005E-2</v>
      </c>
      <c r="L37" s="3">
        <v>9.6000000000000002E-2</v>
      </c>
      <c r="M37" s="2">
        <v>9.3598580599999997E-5</v>
      </c>
      <c r="N37" s="2">
        <v>6.5753362699999998E-2</v>
      </c>
      <c r="O37" s="2">
        <v>5.55131094E-4</v>
      </c>
      <c r="P37" s="2">
        <v>7.9018918400000001E-7</v>
      </c>
      <c r="Q37" s="2">
        <v>5.9244053400000001E-11</v>
      </c>
      <c r="R37" s="2">
        <v>-2.8690580899999999E-11</v>
      </c>
      <c r="S37" s="2">
        <v>6.24024324E-13</v>
      </c>
      <c r="T37" s="3" t="s">
        <v>21</v>
      </c>
      <c r="U37" s="3" t="s">
        <v>27</v>
      </c>
      <c r="V37" s="3" t="s">
        <v>1597</v>
      </c>
      <c r="W37" s="3" t="s">
        <v>1547</v>
      </c>
      <c r="X37" s="3" t="s">
        <v>34</v>
      </c>
      <c r="Y37" s="3">
        <f t="shared" si="3"/>
        <v>0.12400000000002365</v>
      </c>
      <c r="Z37" s="5">
        <f t="shared" si="0"/>
        <v>7.4974518254099509E-3</v>
      </c>
    </row>
    <row r="38" spans="1:26" x14ac:dyDescent="0.2">
      <c r="A38" s="3" t="s">
        <v>1691</v>
      </c>
      <c r="B38" s="3" t="s">
        <v>1692</v>
      </c>
      <c r="C38" s="3">
        <v>2458441.20317009</v>
      </c>
      <c r="D38" s="3">
        <v>2458441.2045798302</v>
      </c>
      <c r="E38" s="3" t="s">
        <v>1693</v>
      </c>
      <c r="F38" s="3" t="s">
        <v>1694</v>
      </c>
      <c r="G38" s="3">
        <v>2458441.2030311902</v>
      </c>
      <c r="H38" s="3">
        <v>2458441.20313315</v>
      </c>
      <c r="I38" s="3">
        <v>1359.7329999999999</v>
      </c>
      <c r="J38" s="3">
        <v>0.128</v>
      </c>
      <c r="K38" s="3">
        <v>0.115</v>
      </c>
      <c r="L38" s="3">
        <v>0.106</v>
      </c>
      <c r="M38" s="2">
        <v>9.38921916E-5</v>
      </c>
      <c r="N38" s="2">
        <v>6.5787211799999995E-2</v>
      </c>
      <c r="O38" s="2">
        <v>5.5539335400000005E-4</v>
      </c>
      <c r="P38" s="2">
        <v>7.9263734399999998E-7</v>
      </c>
      <c r="Q38" s="2">
        <v>4.4984575099999997E-11</v>
      </c>
      <c r="R38" s="2">
        <v>-2.5815862700000001E-11</v>
      </c>
      <c r="S38" s="2">
        <v>1.0203735E-12</v>
      </c>
      <c r="T38" s="3" t="s">
        <v>21</v>
      </c>
      <c r="U38" s="3" t="s">
        <v>27</v>
      </c>
      <c r="V38" s="3" t="s">
        <v>1686</v>
      </c>
      <c r="W38" s="3" t="s">
        <v>1547</v>
      </c>
      <c r="X38" s="3" t="s">
        <v>34</v>
      </c>
      <c r="Y38" s="3">
        <f t="shared" si="3"/>
        <v>0.65499999999997272</v>
      </c>
      <c r="Z38" s="5">
        <f t="shared" si="0"/>
        <v>5.6753035219092576E-3</v>
      </c>
    </row>
    <row r="39" spans="1:26" x14ac:dyDescent="0.2">
      <c r="A39" s="3" t="s">
        <v>1695</v>
      </c>
      <c r="B39" s="3" t="s">
        <v>1696</v>
      </c>
      <c r="C39" s="3">
        <v>2458438.3238388398</v>
      </c>
      <c r="D39" s="3">
        <v>2458438.32524862</v>
      </c>
      <c r="E39" s="3" t="s">
        <v>1697</v>
      </c>
      <c r="F39" s="3" t="s">
        <v>1698</v>
      </c>
      <c r="G39" s="3">
        <v>2458438.3236999498</v>
      </c>
      <c r="H39" s="3">
        <v>2458438.3238017899</v>
      </c>
      <c r="I39" s="3">
        <v>1359.914</v>
      </c>
      <c r="J39" s="3">
        <v>0.14099999999999999</v>
      </c>
      <c r="K39" s="3">
        <v>5.1999999999999998E-2</v>
      </c>
      <c r="L39" s="3">
        <v>2.1999999999999999E-2</v>
      </c>
      <c r="M39" s="2">
        <v>9.3578264399999999E-5</v>
      </c>
      <c r="N39" s="2">
        <v>6.5778966199999997E-2</v>
      </c>
      <c r="O39" s="2">
        <v>5.5546540300000001E-4</v>
      </c>
      <c r="P39" s="2">
        <v>7.9018510999999995E-7</v>
      </c>
      <c r="Q39" s="2">
        <v>3.9928993599999999E-11</v>
      </c>
      <c r="R39" s="2">
        <v>-2.9321917999999998E-11</v>
      </c>
      <c r="S39" s="2">
        <v>1.16205251E-12</v>
      </c>
      <c r="T39" s="3" t="s">
        <v>21</v>
      </c>
      <c r="U39" s="3" t="s">
        <v>27</v>
      </c>
      <c r="V39" s="3" t="s">
        <v>1597</v>
      </c>
      <c r="W39" s="3" t="s">
        <v>1547</v>
      </c>
      <c r="X39" s="3" t="s">
        <v>34</v>
      </c>
      <c r="Y39" s="3">
        <f t="shared" si="3"/>
        <v>0.18100000000004002</v>
      </c>
      <c r="Z39" s="5">
        <f t="shared" si="0"/>
        <v>5.0531189584172246E-3</v>
      </c>
    </row>
    <row r="40" spans="1:26" x14ac:dyDescent="0.2">
      <c r="A40" s="3" t="s">
        <v>1699</v>
      </c>
      <c r="B40" s="3" t="s">
        <v>1700</v>
      </c>
      <c r="C40" s="3">
        <v>2458438.3160358099</v>
      </c>
      <c r="D40" s="3">
        <v>2458438.31744549</v>
      </c>
      <c r="E40" s="3" t="s">
        <v>1701</v>
      </c>
      <c r="F40" s="3" t="s">
        <v>1702</v>
      </c>
      <c r="G40" s="3">
        <v>2458438.3158969199</v>
      </c>
      <c r="H40" s="3">
        <v>2458438.3159987801</v>
      </c>
      <c r="I40" s="3">
        <v>1360.431</v>
      </c>
      <c r="J40" s="3">
        <v>0.25600000000000001</v>
      </c>
      <c r="K40" s="3">
        <v>7.5999999999999998E-2</v>
      </c>
      <c r="L40" s="3">
        <v>7.6999999999999999E-2</v>
      </c>
      <c r="M40" s="2">
        <v>1.1761919200000001E-4</v>
      </c>
      <c r="N40" s="2">
        <v>6.5755265500000007E-2</v>
      </c>
      <c r="O40" s="2">
        <v>5.5567250199999995E-4</v>
      </c>
      <c r="P40" s="2">
        <v>9.9393018199999993E-7</v>
      </c>
      <c r="Q40" s="2">
        <v>8.0578071600000006E-11</v>
      </c>
      <c r="R40" s="2">
        <v>-2.4453748899999999E-11</v>
      </c>
      <c r="S40" s="2">
        <v>8.8332283899999999E-13</v>
      </c>
      <c r="T40" s="3" t="s">
        <v>21</v>
      </c>
      <c r="U40" s="3" t="s">
        <v>27</v>
      </c>
      <c r="V40" s="3" t="s">
        <v>1597</v>
      </c>
      <c r="W40" s="3" t="s">
        <v>1547</v>
      </c>
      <c r="X40" s="3" t="s">
        <v>34</v>
      </c>
      <c r="Y40" s="3">
        <f t="shared" si="3"/>
        <v>0.51700000000005275</v>
      </c>
      <c r="Z40" s="5">
        <f t="shared" si="0"/>
        <v>8.1070152671950963E-3</v>
      </c>
    </row>
    <row r="41" spans="1:26" x14ac:dyDescent="0.2">
      <c r="A41" s="3" t="s">
        <v>1703</v>
      </c>
      <c r="B41" s="3" t="s">
        <v>1704</v>
      </c>
      <c r="C41" s="3">
        <v>2458441.2014873498</v>
      </c>
      <c r="D41" s="3">
        <v>2458441.2028970602</v>
      </c>
      <c r="E41" s="3" t="s">
        <v>1705</v>
      </c>
      <c r="F41" s="3" t="s">
        <v>1706</v>
      </c>
      <c r="G41" s="3">
        <v>2458441.2013485301</v>
      </c>
      <c r="H41" s="3">
        <v>2458441.20145038</v>
      </c>
      <c r="I41" s="3">
        <v>1360.9690000000001</v>
      </c>
      <c r="J41" s="3">
        <v>0.10199999999999999</v>
      </c>
      <c r="K41" s="3">
        <v>5.2999999999999999E-2</v>
      </c>
      <c r="L41" s="3">
        <v>2.5000000000000001E-2</v>
      </c>
      <c r="M41" s="2">
        <v>9.3725329399999994E-5</v>
      </c>
      <c r="N41" s="2">
        <v>6.5730648399999994E-2</v>
      </c>
      <c r="O41" s="2">
        <v>5.5588760799999998E-4</v>
      </c>
      <c r="P41" s="2">
        <v>7.9261245700000002E-7</v>
      </c>
      <c r="Q41" s="2">
        <v>1.02274024E-10</v>
      </c>
      <c r="R41" s="2">
        <v>-2.76642347E-11</v>
      </c>
      <c r="S41" s="2">
        <v>1.0883471500000001E-12</v>
      </c>
      <c r="T41" s="3" t="s">
        <v>21</v>
      </c>
      <c r="U41" s="3" t="s">
        <v>27</v>
      </c>
      <c r="V41" s="3" t="s">
        <v>1686</v>
      </c>
      <c r="W41" s="3" t="s">
        <v>1547</v>
      </c>
      <c r="X41" s="3" t="s">
        <v>34</v>
      </c>
      <c r="Y41" s="3">
        <f t="shared" si="3"/>
        <v>0.53800000000001091</v>
      </c>
      <c r="Z41" s="5">
        <f t="shared" si="0"/>
        <v>1.290340860741733E-2</v>
      </c>
    </row>
    <row r="42" spans="1:26" x14ac:dyDescent="0.2">
      <c r="A42" s="3" t="s">
        <v>1707</v>
      </c>
      <c r="B42" s="3" t="s">
        <v>1708</v>
      </c>
      <c r="C42" s="3">
        <v>2458438.3143529799</v>
      </c>
      <c r="D42" s="3">
        <v>2458438.31576266</v>
      </c>
      <c r="E42" s="3" t="s">
        <v>1709</v>
      </c>
      <c r="F42" s="3" t="s">
        <v>1710</v>
      </c>
      <c r="G42" s="3">
        <v>2458438.3142140899</v>
      </c>
      <c r="H42" s="3">
        <v>2458438.31431595</v>
      </c>
      <c r="I42" s="3">
        <v>1361.5640000000001</v>
      </c>
      <c r="J42" s="3">
        <v>0.23300000000000001</v>
      </c>
      <c r="K42" s="3">
        <v>0.14299999999999999</v>
      </c>
      <c r="L42" s="3">
        <v>0.13500000000000001</v>
      </c>
      <c r="M42" s="2">
        <v>1.1742725199999999E-4</v>
      </c>
      <c r="N42" s="2">
        <v>6.5703398999999996E-2</v>
      </c>
      <c r="O42" s="2">
        <v>5.5612571800000004E-4</v>
      </c>
      <c r="P42" s="2">
        <v>9.9390068499999997E-7</v>
      </c>
      <c r="Q42" s="2">
        <v>2.07159234E-10</v>
      </c>
      <c r="R42" s="2">
        <v>-2.528593E-11</v>
      </c>
      <c r="S42" s="2">
        <v>1.0725015800000001E-12</v>
      </c>
      <c r="T42" s="3" t="s">
        <v>21</v>
      </c>
      <c r="U42" s="3" t="s">
        <v>27</v>
      </c>
      <c r="V42" s="3" t="s">
        <v>1597</v>
      </c>
      <c r="W42" s="3" t="s">
        <v>1547</v>
      </c>
      <c r="X42" s="3" t="s">
        <v>34</v>
      </c>
      <c r="Y42" s="3">
        <f t="shared" si="3"/>
        <v>0.59500000000002728</v>
      </c>
      <c r="Z42" s="5">
        <f t="shared" si="0"/>
        <v>2.0843051738112042E-2</v>
      </c>
    </row>
    <row r="43" spans="1:26" x14ac:dyDescent="0.2">
      <c r="A43" s="3" t="s">
        <v>1711</v>
      </c>
      <c r="B43" s="3" t="s">
        <v>1712</v>
      </c>
      <c r="C43" s="3">
        <v>2458441.1998023102</v>
      </c>
      <c r="D43" s="3">
        <v>2458441.2012118399</v>
      </c>
      <c r="E43" s="3" t="s">
        <v>1713</v>
      </c>
      <c r="F43" s="3" t="s">
        <v>1714</v>
      </c>
      <c r="G43" s="3">
        <v>2458441.1996634402</v>
      </c>
      <c r="H43" s="3">
        <v>2458441.1997652799</v>
      </c>
      <c r="I43" s="3">
        <v>1362.1579999999999</v>
      </c>
      <c r="J43" s="3">
        <v>0.157</v>
      </c>
      <c r="K43" s="3">
        <v>0.12</v>
      </c>
      <c r="L43" s="3">
        <v>0.151</v>
      </c>
      <c r="M43" s="2">
        <v>9.3518100900000006E-5</v>
      </c>
      <c r="N43" s="2">
        <v>6.5676207400000006E-2</v>
      </c>
      <c r="O43" s="2">
        <v>5.5636332099999995E-4</v>
      </c>
      <c r="P43" s="2">
        <v>7.9219035099999995E-7</v>
      </c>
      <c r="Q43" s="2">
        <v>6.4291724100000002E-9</v>
      </c>
      <c r="R43" s="2">
        <v>-3.0199788900000001E-11</v>
      </c>
      <c r="S43" s="2">
        <v>7.1191554199999997E-13</v>
      </c>
      <c r="T43" s="3" t="s">
        <v>21</v>
      </c>
      <c r="U43" s="3" t="s">
        <v>27</v>
      </c>
      <c r="V43" s="3" t="s">
        <v>1686</v>
      </c>
      <c r="W43" s="3" t="s">
        <v>1547</v>
      </c>
      <c r="X43" s="3" t="s">
        <v>34</v>
      </c>
      <c r="Y43" s="3">
        <f t="shared" si="3"/>
        <v>0.59399999999982356</v>
      </c>
      <c r="Z43" s="5">
        <f t="shared" si="0"/>
        <v>0.81156913889247828</v>
      </c>
    </row>
    <row r="44" spans="1:26" x14ac:dyDescent="0.2">
      <c r="A44" s="3" t="s">
        <v>1715</v>
      </c>
      <c r="B44" s="3" t="s">
        <v>1716</v>
      </c>
      <c r="C44" s="3">
        <v>2458441.1981194299</v>
      </c>
      <c r="D44" s="3">
        <v>2458441.19952915</v>
      </c>
      <c r="E44" s="3" t="s">
        <v>1717</v>
      </c>
      <c r="F44" s="3" t="s">
        <v>1718</v>
      </c>
      <c r="G44" s="3">
        <v>2458441.1979805399</v>
      </c>
      <c r="H44" s="3">
        <v>2458441.1980824298</v>
      </c>
      <c r="I44" s="3">
        <v>1362.627</v>
      </c>
      <c r="J44" s="3">
        <v>6.5000000000000002E-2</v>
      </c>
      <c r="K44" s="3">
        <v>0.05</v>
      </c>
      <c r="L44" s="3">
        <v>0</v>
      </c>
      <c r="M44" s="2">
        <v>9.35041246E-5</v>
      </c>
      <c r="N44" s="2">
        <v>6.5654773E-2</v>
      </c>
      <c r="O44" s="2">
        <v>5.5655061699999998E-4</v>
      </c>
      <c r="P44" s="2">
        <v>7.9260261800000001E-7</v>
      </c>
      <c r="Q44" s="2">
        <v>3.3467284300000001E-11</v>
      </c>
      <c r="R44" s="2">
        <v>-2.4876042899999999E-11</v>
      </c>
      <c r="S44" s="2">
        <v>1.0989543400000001E-12</v>
      </c>
      <c r="T44" s="3" t="s">
        <v>21</v>
      </c>
      <c r="U44" s="3" t="s">
        <v>27</v>
      </c>
      <c r="V44" s="3" t="s">
        <v>1686</v>
      </c>
      <c r="W44" s="3" t="s">
        <v>1547</v>
      </c>
      <c r="X44" s="3" t="s">
        <v>34</v>
      </c>
      <c r="Y44" s="3">
        <f t="shared" si="3"/>
        <v>0.46900000000005093</v>
      </c>
      <c r="Z44" s="5">
        <f t="shared" si="0"/>
        <v>4.2224544229300031E-3</v>
      </c>
    </row>
    <row r="45" spans="1:26" x14ac:dyDescent="0.2">
      <c r="A45" s="3" t="s">
        <v>1719</v>
      </c>
      <c r="B45" s="3" t="s">
        <v>1720</v>
      </c>
      <c r="C45" s="3">
        <v>2458438.3109850101</v>
      </c>
      <c r="D45" s="3">
        <v>2458438.3123947</v>
      </c>
      <c r="E45" s="3" t="s">
        <v>1721</v>
      </c>
      <c r="F45" s="3" t="s">
        <v>1722</v>
      </c>
      <c r="G45" s="3">
        <v>2458438.3108461499</v>
      </c>
      <c r="H45" s="3">
        <v>2458438.31094799</v>
      </c>
      <c r="I45" s="3">
        <v>1362.7280000000001</v>
      </c>
      <c r="J45" s="3">
        <v>0.11</v>
      </c>
      <c r="K45" s="3">
        <v>0.05</v>
      </c>
      <c r="L45" s="3">
        <v>0</v>
      </c>
      <c r="M45" s="2">
        <v>1.17239145E-4</v>
      </c>
      <c r="N45" s="2">
        <v>6.5650109900000003E-2</v>
      </c>
      <c r="O45" s="2">
        <v>5.5659136300000001E-4</v>
      </c>
      <c r="P45" s="2">
        <v>9.9394694900000008E-7</v>
      </c>
      <c r="Q45" s="2">
        <v>5.1912415599999997E-11</v>
      </c>
      <c r="R45" s="2">
        <v>-2.3904717999999999E-11</v>
      </c>
      <c r="S45" s="2">
        <v>1.0562225699999999E-12</v>
      </c>
      <c r="T45" s="3" t="s">
        <v>21</v>
      </c>
      <c r="U45" s="3" t="s">
        <v>27</v>
      </c>
      <c r="V45" s="3" t="s">
        <v>1597</v>
      </c>
      <c r="W45" s="3" t="s">
        <v>1547</v>
      </c>
      <c r="X45" s="3" t="s">
        <v>34</v>
      </c>
      <c r="Y45" s="3">
        <f t="shared" si="3"/>
        <v>0.10100000000011278</v>
      </c>
      <c r="Z45" s="5">
        <f t="shared" si="0"/>
        <v>5.2228557723557126E-3</v>
      </c>
    </row>
    <row r="46" spans="1:26" x14ac:dyDescent="0.2">
      <c r="A46" s="3" t="s">
        <v>1723</v>
      </c>
      <c r="B46" s="3" t="s">
        <v>1724</v>
      </c>
      <c r="C46" s="3">
        <v>2458441.1906453799</v>
      </c>
      <c r="D46" s="3">
        <v>2458441.1920666299</v>
      </c>
      <c r="E46" s="3" t="s">
        <v>1725</v>
      </c>
      <c r="F46" s="3" t="s">
        <v>1726</v>
      </c>
      <c r="G46" s="3">
        <v>2458441.1905065002</v>
      </c>
      <c r="H46" s="3">
        <v>2458441.19060831</v>
      </c>
      <c r="I46" s="3">
        <v>1363.01</v>
      </c>
      <c r="J46" s="3">
        <v>0.13</v>
      </c>
      <c r="K46" s="3">
        <v>9.5000000000000001E-2</v>
      </c>
      <c r="L46" s="3">
        <v>9.2999999999999999E-2</v>
      </c>
      <c r="M46" s="2">
        <v>9.3459459499999994E-5</v>
      </c>
      <c r="N46" s="2">
        <v>6.5637217499999997E-2</v>
      </c>
      <c r="O46" s="2">
        <v>5.5670401900000002E-4</v>
      </c>
      <c r="P46" s="2">
        <v>7.9265272499999998E-7</v>
      </c>
      <c r="Q46" s="2">
        <v>3.7488120999999999E-11</v>
      </c>
      <c r="R46" s="2">
        <v>-2.6468736700000001E-11</v>
      </c>
      <c r="S46" s="2">
        <v>8.2017130800000002E-13</v>
      </c>
      <c r="T46" s="3" t="s">
        <v>21</v>
      </c>
      <c r="U46" s="3" t="s">
        <v>27</v>
      </c>
      <c r="V46" s="3" t="s">
        <v>1686</v>
      </c>
      <c r="W46" s="3" t="s">
        <v>1547</v>
      </c>
      <c r="X46" s="3" t="s">
        <v>34</v>
      </c>
      <c r="Y46" s="3">
        <f t="shared" si="3"/>
        <v>0.28199999999992542</v>
      </c>
      <c r="Z46" s="5">
        <f t="shared" si="0"/>
        <v>4.7294508449460008E-3</v>
      </c>
    </row>
    <row r="47" spans="1:26" x14ac:dyDescent="0.2">
      <c r="A47" s="3" t="s">
        <v>1727</v>
      </c>
      <c r="B47" s="3" t="s">
        <v>1728</v>
      </c>
      <c r="C47" s="3">
        <v>2458438.3092998802</v>
      </c>
      <c r="D47" s="3">
        <v>2458438.3107095598</v>
      </c>
      <c r="E47" s="3" t="s">
        <v>1729</v>
      </c>
      <c r="F47" s="3" t="s">
        <v>1730</v>
      </c>
      <c r="G47" s="3">
        <v>2458438.3091609902</v>
      </c>
      <c r="H47" s="3">
        <v>2458438.3092628499</v>
      </c>
      <c r="I47" s="3">
        <v>1364.058</v>
      </c>
      <c r="J47" s="3">
        <v>0.154</v>
      </c>
      <c r="K47" s="3">
        <v>0.104</v>
      </c>
      <c r="L47" s="3">
        <v>0.14199999999999999</v>
      </c>
      <c r="M47" s="2">
        <v>1.1700587199999999E-4</v>
      </c>
      <c r="N47" s="2">
        <v>6.5589248700000005E-2</v>
      </c>
      <c r="O47" s="2">
        <v>5.5712317600000003E-4</v>
      </c>
      <c r="P47" s="2">
        <v>9.9384012100000008E-7</v>
      </c>
      <c r="Q47" s="2">
        <v>1.4065575700000001E-9</v>
      </c>
      <c r="R47" s="2">
        <v>-2.2200966900000001E-11</v>
      </c>
      <c r="S47" s="2">
        <v>1.7070070200000001E-12</v>
      </c>
      <c r="T47" s="3" t="s">
        <v>21</v>
      </c>
      <c r="U47" s="3" t="s">
        <v>27</v>
      </c>
      <c r="V47" s="3" t="s">
        <v>1597</v>
      </c>
      <c r="W47" s="3" t="s">
        <v>1547</v>
      </c>
      <c r="X47" s="3" t="s">
        <v>34</v>
      </c>
      <c r="Y47" s="3">
        <f t="shared" si="3"/>
        <v>1.0480000000000018</v>
      </c>
      <c r="Z47" s="5">
        <f t="shared" si="0"/>
        <v>0.14152754958058289</v>
      </c>
    </row>
    <row r="48" spans="1:26" x14ac:dyDescent="0.2">
      <c r="A48" s="3" t="s">
        <v>1731</v>
      </c>
      <c r="B48" s="3" t="s">
        <v>1732</v>
      </c>
      <c r="C48" s="3">
        <v>2458441.1889602002</v>
      </c>
      <c r="D48" s="3">
        <v>2458441.19036985</v>
      </c>
      <c r="E48" s="3" t="s">
        <v>1733</v>
      </c>
      <c r="F48" s="3" t="s">
        <v>1734</v>
      </c>
      <c r="G48" s="3">
        <v>2458441.1888214401</v>
      </c>
      <c r="H48" s="3">
        <v>2458441.18892329</v>
      </c>
      <c r="I48" s="3">
        <v>1364.489</v>
      </c>
      <c r="J48" s="3">
        <v>0.104</v>
      </c>
      <c r="K48" s="3">
        <v>0.16500000000000001</v>
      </c>
      <c r="L48" s="3">
        <v>0.122</v>
      </c>
      <c r="M48" s="2">
        <v>9.3257306000000002E-5</v>
      </c>
      <c r="N48" s="2">
        <v>6.5569536400000003E-2</v>
      </c>
      <c r="O48" s="2">
        <v>5.5729542500000001E-4</v>
      </c>
      <c r="P48" s="2">
        <v>7.9259679299999995E-7</v>
      </c>
      <c r="Q48" s="2">
        <v>7.8938316200000005E-11</v>
      </c>
      <c r="R48" s="2">
        <v>-2.5403578699999999E-11</v>
      </c>
      <c r="S48" s="2">
        <v>1.14741184E-12</v>
      </c>
      <c r="T48" s="3" t="s">
        <v>21</v>
      </c>
      <c r="U48" s="3" t="s">
        <v>27</v>
      </c>
      <c r="V48" s="3" t="s">
        <v>1686</v>
      </c>
      <c r="W48" s="3" t="s">
        <v>1547</v>
      </c>
      <c r="X48" s="3" t="s">
        <v>34</v>
      </c>
      <c r="Y48" s="3">
        <f t="shared" si="3"/>
        <v>0.43100000000004002</v>
      </c>
      <c r="Z48" s="5">
        <f t="shared" si="0"/>
        <v>9.9594544031923696E-3</v>
      </c>
    </row>
    <row r="49" spans="1:26" x14ac:dyDescent="0.2">
      <c r="A49" s="3" t="s">
        <v>1735</v>
      </c>
      <c r="B49" s="3" t="s">
        <v>1736</v>
      </c>
      <c r="C49" s="3">
        <v>2458441.1872775401</v>
      </c>
      <c r="D49" s="3">
        <v>2458441.1886871802</v>
      </c>
      <c r="E49" s="3" t="s">
        <v>1737</v>
      </c>
      <c r="F49" s="3" t="s">
        <v>1738</v>
      </c>
      <c r="G49" s="3">
        <v>2458441.1871363502</v>
      </c>
      <c r="H49" s="3">
        <v>2458441.1872403901</v>
      </c>
      <c r="I49" s="3">
        <v>1365.2570000000001</v>
      </c>
      <c r="J49" s="3">
        <v>5.5E-2</v>
      </c>
      <c r="K49" s="3">
        <v>7.0999999999999994E-2</v>
      </c>
      <c r="L49" s="3">
        <v>6.8000000000000005E-2</v>
      </c>
      <c r="M49" s="2">
        <v>9.3231855699999996E-5</v>
      </c>
      <c r="N49" s="2">
        <v>6.5586544199999999E-2</v>
      </c>
      <c r="O49" s="2">
        <v>5.5760809699999996E-4</v>
      </c>
      <c r="P49" s="2">
        <v>7.9261850999999995E-7</v>
      </c>
      <c r="Q49" s="2">
        <v>4.5812289999999998E-11</v>
      </c>
      <c r="R49" s="2">
        <v>-2.6357684100000001E-11</v>
      </c>
      <c r="S49" s="2">
        <v>9.8451875699999999E-13</v>
      </c>
      <c r="T49" s="3" t="s">
        <v>21</v>
      </c>
      <c r="U49" s="3" t="s">
        <v>27</v>
      </c>
      <c r="V49" s="3" t="s">
        <v>1686</v>
      </c>
      <c r="W49" s="3" t="s">
        <v>1547</v>
      </c>
      <c r="X49" s="3" t="s">
        <v>34</v>
      </c>
      <c r="Y49" s="3">
        <f t="shared" si="3"/>
        <v>0.7680000000000291</v>
      </c>
      <c r="Z49" s="5">
        <f t="shared" si="0"/>
        <v>5.7798662814473011E-3</v>
      </c>
    </row>
    <row r="50" spans="1:26" x14ac:dyDescent="0.2">
      <c r="A50" s="3" t="s">
        <v>1739</v>
      </c>
      <c r="B50" s="3" t="s">
        <v>1740</v>
      </c>
      <c r="C50" s="3">
        <v>2458438.3059319099</v>
      </c>
      <c r="D50" s="3">
        <v>2458438.3073415998</v>
      </c>
      <c r="E50" s="3" t="s">
        <v>1741</v>
      </c>
      <c r="F50" s="3" t="s">
        <v>1742</v>
      </c>
      <c r="G50" s="3">
        <v>2458438.3057930502</v>
      </c>
      <c r="H50" s="3">
        <v>2458438.3058948801</v>
      </c>
      <c r="I50" s="3">
        <v>1365.6990000000001</v>
      </c>
      <c r="J50" s="3">
        <v>0.10199999999999999</v>
      </c>
      <c r="K50" s="3">
        <v>0.05</v>
      </c>
      <c r="L50" s="3">
        <v>0</v>
      </c>
      <c r="M50" s="2">
        <v>1.4565474899999999E-4</v>
      </c>
      <c r="N50" s="2">
        <v>6.5604281E-2</v>
      </c>
      <c r="O50" s="2">
        <v>5.57793516E-4</v>
      </c>
      <c r="P50" s="2">
        <v>1.23838935E-6</v>
      </c>
      <c r="Q50" s="2">
        <v>6.0428084499999994E-11</v>
      </c>
      <c r="R50" s="2">
        <v>-2.4871468699999998E-11</v>
      </c>
      <c r="S50" s="2">
        <v>9.5136370299999992E-13</v>
      </c>
      <c r="T50" s="3" t="s">
        <v>21</v>
      </c>
      <c r="U50" s="3" t="s">
        <v>27</v>
      </c>
      <c r="V50" s="3" t="s">
        <v>1597</v>
      </c>
      <c r="W50" s="3" t="s">
        <v>1547</v>
      </c>
      <c r="X50" s="3" t="s">
        <v>34</v>
      </c>
      <c r="Y50" s="3">
        <f t="shared" si="3"/>
        <v>0.44200000000000728</v>
      </c>
      <c r="Z50" s="5">
        <f t="shared" si="0"/>
        <v>4.879570750507504E-3</v>
      </c>
    </row>
    <row r="51" spans="1:26" x14ac:dyDescent="0.2">
      <c r="A51" s="3" t="s">
        <v>1743</v>
      </c>
      <c r="B51" s="3" t="s">
        <v>1744</v>
      </c>
      <c r="C51" s="3">
        <v>2458441.1855923501</v>
      </c>
      <c r="D51" s="3">
        <v>2458441.1870136699</v>
      </c>
      <c r="E51" s="3" t="s">
        <v>1745</v>
      </c>
      <c r="F51" s="3" t="s">
        <v>1746</v>
      </c>
      <c r="G51" s="3">
        <v>2458441.1854534498</v>
      </c>
      <c r="H51" s="3">
        <v>2458441.1855554101</v>
      </c>
      <c r="I51" s="3">
        <v>1366.075</v>
      </c>
      <c r="J51" s="3">
        <v>8.2000000000000003E-2</v>
      </c>
      <c r="K51" s="3">
        <v>5.1999999999999998E-2</v>
      </c>
      <c r="L51" s="3">
        <v>2.1000000000000001E-2</v>
      </c>
      <c r="M51" s="2">
        <v>9.3224952500000003E-5</v>
      </c>
      <c r="N51" s="2">
        <v>6.5619384599999997E-2</v>
      </c>
      <c r="O51" s="2">
        <v>5.57951407E-4</v>
      </c>
      <c r="P51" s="2">
        <v>7.9265210899999997E-7</v>
      </c>
      <c r="Q51" s="2">
        <v>3.7686338400000001E-11</v>
      </c>
      <c r="R51" s="2">
        <v>-2.51426309E-11</v>
      </c>
      <c r="S51" s="2">
        <v>7.2520747799999996E-13</v>
      </c>
      <c r="T51" s="3" t="s">
        <v>21</v>
      </c>
      <c r="U51" s="3" t="s">
        <v>27</v>
      </c>
      <c r="V51" s="3" t="s">
        <v>1686</v>
      </c>
      <c r="W51" s="3" t="s">
        <v>1547</v>
      </c>
      <c r="X51" s="3" t="s">
        <v>34</v>
      </c>
      <c r="Y51" s="3">
        <f t="shared" si="3"/>
        <v>0.37599999999997635</v>
      </c>
      <c r="Z51" s="5">
        <f t="shared" si="0"/>
        <v>4.7544613799797514E-3</v>
      </c>
    </row>
    <row r="52" spans="1:26" x14ac:dyDescent="0.2">
      <c r="A52" s="3" t="s">
        <v>1747</v>
      </c>
      <c r="B52" s="3" t="s">
        <v>1748</v>
      </c>
      <c r="C52" s="3">
        <v>2458438.30424678</v>
      </c>
      <c r="D52" s="3">
        <v>2458438.3056564601</v>
      </c>
      <c r="E52" s="3" t="s">
        <v>1749</v>
      </c>
      <c r="F52" s="3" t="s">
        <v>1750</v>
      </c>
      <c r="G52" s="3">
        <v>2458438.30410791</v>
      </c>
      <c r="H52" s="3">
        <v>2458438.3042097501</v>
      </c>
      <c r="I52" s="3">
        <v>1366.777</v>
      </c>
      <c r="J52" s="3">
        <v>0.128</v>
      </c>
      <c r="K52" s="3">
        <v>8.7999999999999995E-2</v>
      </c>
      <c r="L52" s="3">
        <v>8.6999999999999994E-2</v>
      </c>
      <c r="M52" s="2">
        <v>1.4562280499999999E-4</v>
      </c>
      <c r="N52" s="2">
        <v>6.56476057E-2</v>
      </c>
      <c r="O52" s="2">
        <v>5.5824642700000001E-4</v>
      </c>
      <c r="P52" s="2">
        <v>1.2383011299999999E-6</v>
      </c>
      <c r="Q52" s="2">
        <v>1.5044160199999999E-9</v>
      </c>
      <c r="R52" s="2">
        <v>-2.9036750899999999E-11</v>
      </c>
      <c r="S52" s="2">
        <v>1.2623887499999999E-12</v>
      </c>
      <c r="T52" s="3" t="s">
        <v>21</v>
      </c>
      <c r="U52" s="3" t="s">
        <v>27</v>
      </c>
      <c r="V52" s="3" t="s">
        <v>1597</v>
      </c>
      <c r="W52" s="3" t="s">
        <v>1547</v>
      </c>
      <c r="X52" s="3" t="s">
        <v>34</v>
      </c>
      <c r="Y52" s="3">
        <f t="shared" si="3"/>
        <v>0.70199999999999818</v>
      </c>
      <c r="Z52" s="5">
        <f t="shared" si="0"/>
        <v>0.12149032117898496</v>
      </c>
    </row>
    <row r="53" spans="1:26" x14ac:dyDescent="0.2">
      <c r="A53" s="3" t="s">
        <v>1751</v>
      </c>
      <c r="B53" s="3" t="s">
        <v>1752</v>
      </c>
      <c r="C53" s="3">
        <v>2458441.1839189199</v>
      </c>
      <c r="D53" s="3">
        <v>2458441.18532858</v>
      </c>
      <c r="E53" s="3" t="s">
        <v>1753</v>
      </c>
      <c r="F53" s="3" t="s">
        <v>1754</v>
      </c>
      <c r="G53" s="3">
        <v>2458441.1837800001</v>
      </c>
      <c r="H53" s="3">
        <v>2458441.18388189</v>
      </c>
      <c r="I53" s="3">
        <v>1367.546</v>
      </c>
      <c r="J53" s="3">
        <v>0.129</v>
      </c>
      <c r="K53" s="3">
        <v>0.124</v>
      </c>
      <c r="L53" s="3">
        <v>0.115</v>
      </c>
      <c r="M53" s="2">
        <v>9.3201074800000006E-5</v>
      </c>
      <c r="N53" s="2">
        <v>6.5678490899999997E-2</v>
      </c>
      <c r="O53" s="2">
        <v>5.5856929799999997E-4</v>
      </c>
      <c r="P53" s="2">
        <v>7.9261281799999995E-7</v>
      </c>
      <c r="Q53" s="2">
        <v>4.6887784900000003E-11</v>
      </c>
      <c r="R53" s="2">
        <v>-2.5048536199999998E-11</v>
      </c>
      <c r="S53" s="2">
        <v>1.21865356E-12</v>
      </c>
      <c r="T53" s="3" t="s">
        <v>21</v>
      </c>
      <c r="U53" s="3" t="s">
        <v>27</v>
      </c>
      <c r="V53" s="3" t="s">
        <v>1686</v>
      </c>
      <c r="W53" s="3" t="s">
        <v>1547</v>
      </c>
      <c r="X53" s="3" t="s">
        <v>34</v>
      </c>
      <c r="Y53" s="3">
        <f t="shared" si="3"/>
        <v>0.76900000000000546</v>
      </c>
      <c r="Z53" s="5">
        <f t="shared" si="0"/>
        <v>5.9155976077086359E-3</v>
      </c>
    </row>
    <row r="54" spans="1:26" x14ac:dyDescent="0.2">
      <c r="A54" s="3" t="s">
        <v>1755</v>
      </c>
      <c r="B54" s="3" t="s">
        <v>1756</v>
      </c>
      <c r="C54" s="3">
        <v>2458441.18223604</v>
      </c>
      <c r="D54" s="3">
        <v>2458441.1836456801</v>
      </c>
      <c r="E54" s="3" t="s">
        <v>1757</v>
      </c>
      <c r="F54" s="3" t="s">
        <v>1758</v>
      </c>
      <c r="G54" s="3">
        <v>2458441.18209715</v>
      </c>
      <c r="H54" s="3">
        <v>2458441.1821989999</v>
      </c>
      <c r="I54" s="3">
        <v>1368.4169999999999</v>
      </c>
      <c r="J54" s="3">
        <v>3.6999999999999998E-2</v>
      </c>
      <c r="K54" s="3">
        <v>5.1999999999999998E-2</v>
      </c>
      <c r="L54" s="3">
        <v>2.3E-2</v>
      </c>
      <c r="M54" s="2">
        <v>9.3189984300000005E-5</v>
      </c>
      <c r="N54" s="2">
        <v>6.5713504399999997E-2</v>
      </c>
      <c r="O54" s="2">
        <v>5.5893532499999999E-4</v>
      </c>
      <c r="P54" s="2">
        <v>7.9261333800000004E-7</v>
      </c>
      <c r="Q54" s="2">
        <v>4.2850073400000003E-11</v>
      </c>
      <c r="R54" s="2">
        <v>-2.6997534699999999E-11</v>
      </c>
      <c r="S54" s="2">
        <v>1.10550841E-12</v>
      </c>
      <c r="T54" s="3" t="s">
        <v>21</v>
      </c>
      <c r="U54" s="3" t="s">
        <v>27</v>
      </c>
      <c r="V54" s="3" t="s">
        <v>1686</v>
      </c>
      <c r="W54" s="3" t="s">
        <v>1547</v>
      </c>
      <c r="X54" s="3" t="s">
        <v>34</v>
      </c>
      <c r="Y54" s="3">
        <f t="shared" si="3"/>
        <v>0.87099999999986721</v>
      </c>
      <c r="Z54" s="5">
        <f t="shared" si="0"/>
        <v>5.4061761701012408E-3</v>
      </c>
    </row>
    <row r="55" spans="1:26" x14ac:dyDescent="0.2">
      <c r="A55" s="3" t="s">
        <v>1759</v>
      </c>
      <c r="B55" s="3" t="s">
        <v>1760</v>
      </c>
      <c r="C55" s="3">
        <v>2458441.1732850098</v>
      </c>
      <c r="D55" s="3">
        <v>2458441.1746946601</v>
      </c>
      <c r="E55" s="3" t="s">
        <v>1761</v>
      </c>
      <c r="F55" s="3" t="s">
        <v>1762</v>
      </c>
      <c r="G55" s="3">
        <v>2458441.1731461301</v>
      </c>
      <c r="H55" s="3">
        <v>2458441.17324798</v>
      </c>
      <c r="I55" s="3">
        <v>1368.66</v>
      </c>
      <c r="J55" s="3">
        <v>8.5999999999999993E-2</v>
      </c>
      <c r="K55" s="3">
        <v>5.8999999999999997E-2</v>
      </c>
      <c r="L55" s="3">
        <v>4.2999999999999997E-2</v>
      </c>
      <c r="M55" s="2">
        <v>9.3185854900000004E-5</v>
      </c>
      <c r="N55" s="2">
        <v>6.5723260899999997E-2</v>
      </c>
      <c r="O55" s="2">
        <v>5.59037318E-4</v>
      </c>
      <c r="P55" s="2">
        <v>7.9260860200000001E-7</v>
      </c>
      <c r="Q55" s="2">
        <v>6.4126980400000004E-11</v>
      </c>
      <c r="R55" s="2">
        <v>-2.3560677600000001E-11</v>
      </c>
      <c r="S55" s="2">
        <v>1.15345038E-12</v>
      </c>
      <c r="T55" s="3" t="s">
        <v>21</v>
      </c>
      <c r="U55" s="3" t="s">
        <v>27</v>
      </c>
      <c r="V55" s="3" t="s">
        <v>1686</v>
      </c>
      <c r="W55" s="3" t="s">
        <v>1547</v>
      </c>
      <c r="X55" s="3" t="s">
        <v>34</v>
      </c>
      <c r="Y55" s="3">
        <f t="shared" si="3"/>
        <v>0.24300000000016553</v>
      </c>
      <c r="Z55" s="5">
        <f t="shared" si="0"/>
        <v>8.0906238259574187E-3</v>
      </c>
    </row>
    <row r="56" spans="1:26" x14ac:dyDescent="0.2">
      <c r="A56" s="3" t="s">
        <v>1763</v>
      </c>
      <c r="B56" s="3" t="s">
        <v>1764</v>
      </c>
      <c r="C56" s="3">
        <v>2458438.3008787199</v>
      </c>
      <c r="D56" s="3">
        <v>2458438.3022885001</v>
      </c>
      <c r="E56" s="3" t="s">
        <v>1765</v>
      </c>
      <c r="F56" s="3" t="s">
        <v>1766</v>
      </c>
      <c r="G56" s="3">
        <v>2458438.3007398299</v>
      </c>
      <c r="H56" s="3">
        <v>2458438.30084167</v>
      </c>
      <c r="I56" s="3">
        <v>1368.7719999999999</v>
      </c>
      <c r="J56" s="3">
        <v>9.9000000000000005E-2</v>
      </c>
      <c r="K56" s="3">
        <v>7.0999999999999994E-2</v>
      </c>
      <c r="L56" s="3">
        <v>6.2E-2</v>
      </c>
      <c r="M56" s="2">
        <v>1.45591639E-4</v>
      </c>
      <c r="N56" s="2">
        <v>6.5727740199999996E-2</v>
      </c>
      <c r="O56" s="2">
        <v>5.5908414500000002E-4</v>
      </c>
      <c r="P56" s="2">
        <v>1.2383819199999999E-6</v>
      </c>
      <c r="Q56" s="2">
        <v>6.2716609500000002E-11</v>
      </c>
      <c r="R56" s="2">
        <v>-2.9390839800000002E-11</v>
      </c>
      <c r="S56" s="2">
        <v>7.8970562199999997E-13</v>
      </c>
      <c r="T56" s="3" t="s">
        <v>21</v>
      </c>
      <c r="U56" s="3" t="s">
        <v>27</v>
      </c>
      <c r="V56" s="3" t="s">
        <v>1597</v>
      </c>
      <c r="W56" s="3" t="s">
        <v>1547</v>
      </c>
      <c r="X56" s="3" t="s">
        <v>34</v>
      </c>
      <c r="Y56" s="3">
        <f t="shared" si="3"/>
        <v>0.11199999999985266</v>
      </c>
      <c r="Z56" s="5">
        <f t="shared" si="0"/>
        <v>5.0643996401368661E-3</v>
      </c>
    </row>
    <row r="57" spans="1:26" x14ac:dyDescent="0.2">
      <c r="A57" s="3" t="s">
        <v>1767</v>
      </c>
      <c r="B57" s="3" t="s">
        <v>1768</v>
      </c>
      <c r="C57" s="3">
        <v>2458441.1716022398</v>
      </c>
      <c r="D57" s="3">
        <v>2458441.1730118799</v>
      </c>
      <c r="E57" s="3" t="s">
        <v>1769</v>
      </c>
      <c r="F57" s="3" t="s">
        <v>1770</v>
      </c>
      <c r="G57" s="3">
        <v>2458441.1714633498</v>
      </c>
      <c r="H57" s="3">
        <v>2458441.1715652002</v>
      </c>
      <c r="I57" s="3">
        <v>1369.866</v>
      </c>
      <c r="J57" s="3">
        <v>0.19</v>
      </c>
      <c r="K57" s="3">
        <v>0.18099999999999999</v>
      </c>
      <c r="L57" s="3">
        <v>0.13800000000000001</v>
      </c>
      <c r="M57" s="2">
        <v>9.3146268200000002E-5</v>
      </c>
      <c r="N57" s="2">
        <v>6.5777029599999995E-2</v>
      </c>
      <c r="O57" s="2">
        <v>5.5954382699999997E-4</v>
      </c>
      <c r="P57" s="2">
        <v>7.9233961999999996E-7</v>
      </c>
      <c r="Q57" s="2">
        <v>3.4211520699999998E-9</v>
      </c>
      <c r="R57" s="2">
        <v>-2.5430469599999999E-11</v>
      </c>
      <c r="S57" s="2">
        <v>9.7565764399999995E-13</v>
      </c>
      <c r="T57" s="3" t="s">
        <v>21</v>
      </c>
      <c r="U57" s="3" t="s">
        <v>27</v>
      </c>
      <c r="V57" s="3" t="s">
        <v>1686</v>
      </c>
      <c r="W57" s="3" t="s">
        <v>1547</v>
      </c>
      <c r="X57" s="3" t="s">
        <v>34</v>
      </c>
      <c r="Y57" s="3">
        <f t="shared" si="3"/>
        <v>1.0940000000000509</v>
      </c>
      <c r="Z57" s="5">
        <f t="shared" si="0"/>
        <v>0.43177849291443993</v>
      </c>
    </row>
    <row r="58" spans="1:26" x14ac:dyDescent="0.2">
      <c r="A58" s="3" t="s">
        <v>1771</v>
      </c>
      <c r="B58" s="3" t="s">
        <v>1772</v>
      </c>
      <c r="C58" s="3">
        <v>2458438.2991958898</v>
      </c>
      <c r="D58" s="3">
        <v>2458438.3006055802</v>
      </c>
      <c r="E58" s="3" t="s">
        <v>1773</v>
      </c>
      <c r="F58" s="3" t="s">
        <v>1774</v>
      </c>
      <c r="G58" s="3">
        <v>2458438.2990569999</v>
      </c>
      <c r="H58" s="3">
        <v>2458438.29915884</v>
      </c>
      <c r="I58" s="3">
        <v>1370.011</v>
      </c>
      <c r="J58" s="3">
        <v>8.1000000000000003E-2</v>
      </c>
      <c r="K58" s="3">
        <v>0.1</v>
      </c>
      <c r="L58" s="3">
        <v>9.6000000000000002E-2</v>
      </c>
      <c r="M58" s="2">
        <v>1.45590147E-4</v>
      </c>
      <c r="N58" s="2">
        <v>6.5788439599999998E-2</v>
      </c>
      <c r="O58" s="2">
        <v>5.5960451799999999E-4</v>
      </c>
      <c r="P58" s="2">
        <v>1.2383795799999999E-6</v>
      </c>
      <c r="Q58" s="2">
        <v>6.1109479399999999E-11</v>
      </c>
      <c r="R58" s="2">
        <v>-2.8020372399999999E-11</v>
      </c>
      <c r="S58" s="2">
        <v>7.9079655599999996E-13</v>
      </c>
      <c r="T58" s="3" t="s">
        <v>21</v>
      </c>
      <c r="U58" s="3" t="s">
        <v>27</v>
      </c>
      <c r="V58" s="3" t="s">
        <v>1597</v>
      </c>
      <c r="W58" s="3" t="s">
        <v>1547</v>
      </c>
      <c r="X58" s="3" t="s">
        <v>34</v>
      </c>
      <c r="Y58" s="3">
        <f t="shared" si="3"/>
        <v>0.14499999999998181</v>
      </c>
      <c r="Z58" s="5">
        <f t="shared" si="0"/>
        <v>4.9346323523842342E-3</v>
      </c>
    </row>
    <row r="59" spans="1:26" x14ac:dyDescent="0.2">
      <c r="A59" s="3" t="s">
        <v>1775</v>
      </c>
      <c r="B59" s="3" t="s">
        <v>1776</v>
      </c>
      <c r="C59" s="3">
        <v>2458438.2975107501</v>
      </c>
      <c r="D59" s="3">
        <v>2458438.29892044</v>
      </c>
      <c r="E59" s="3" t="s">
        <v>1777</v>
      </c>
      <c r="F59" s="3" t="s">
        <v>1778</v>
      </c>
      <c r="G59" s="3">
        <v>2458438.2973718601</v>
      </c>
      <c r="H59" s="3">
        <v>2458438.2974736998</v>
      </c>
      <c r="I59" s="3">
        <v>1371.066</v>
      </c>
      <c r="J59" s="3">
        <v>6.3E-2</v>
      </c>
      <c r="K59" s="3">
        <v>5.0999999999999997E-2</v>
      </c>
      <c r="L59" s="3">
        <v>1.0999999999999999E-2</v>
      </c>
      <c r="M59" s="2">
        <v>1.4565787599999999E-4</v>
      </c>
      <c r="N59" s="2">
        <v>6.5871795799999994E-2</v>
      </c>
      <c r="O59" s="2">
        <v>5.6004790000000002E-4</v>
      </c>
      <c r="P59" s="2">
        <v>1.23836771E-6</v>
      </c>
      <c r="Q59" s="2">
        <v>6.4996067100000003E-11</v>
      </c>
      <c r="R59" s="2">
        <v>-2.8585932199999999E-11</v>
      </c>
      <c r="S59" s="2">
        <v>8.5000087699999995E-13</v>
      </c>
      <c r="T59" s="3" t="s">
        <v>21</v>
      </c>
      <c r="U59" s="3" t="s">
        <v>27</v>
      </c>
      <c r="V59" s="3" t="s">
        <v>1597</v>
      </c>
      <c r="W59" s="3" t="s">
        <v>1547</v>
      </c>
      <c r="X59" s="3" t="s">
        <v>34</v>
      </c>
      <c r="Y59" s="3">
        <f t="shared" si="3"/>
        <v>1.0550000000000637</v>
      </c>
      <c r="Z59" s="5">
        <f t="shared" si="0"/>
        <v>5.248527281125571E-3</v>
      </c>
    </row>
    <row r="60" spans="1:26" x14ac:dyDescent="0.2">
      <c r="A60" s="3" t="s">
        <v>1779</v>
      </c>
      <c r="B60" s="3" t="s">
        <v>1780</v>
      </c>
      <c r="C60" s="3">
        <v>2458441.1699171499</v>
      </c>
      <c r="D60" s="3">
        <v>2458441.17132679</v>
      </c>
      <c r="E60" s="3" t="s">
        <v>1781</v>
      </c>
      <c r="F60" s="3" t="s">
        <v>1782</v>
      </c>
      <c r="G60" s="3">
        <v>2458441.1697782599</v>
      </c>
      <c r="H60" s="3">
        <v>2458441.1698801098</v>
      </c>
      <c r="I60" s="3">
        <v>1371.3</v>
      </c>
      <c r="J60" s="3">
        <v>0.13800000000000001</v>
      </c>
      <c r="K60" s="3">
        <v>5.3999999999999999E-2</v>
      </c>
      <c r="L60" s="3">
        <v>3.2000000000000001E-2</v>
      </c>
      <c r="M60" s="2">
        <v>9.3240907000000003E-5</v>
      </c>
      <c r="N60" s="2">
        <v>6.5890263700000007E-2</v>
      </c>
      <c r="O60" s="2">
        <v>5.6014613399999998E-4</v>
      </c>
      <c r="P60" s="2">
        <v>7.9263350200000002E-7</v>
      </c>
      <c r="Q60" s="2">
        <v>4.66956484E-11</v>
      </c>
      <c r="R60" s="2">
        <v>-2.58474653E-11</v>
      </c>
      <c r="S60" s="2">
        <v>1.168631E-12</v>
      </c>
      <c r="T60" s="3" t="s">
        <v>21</v>
      </c>
      <c r="U60" s="3" t="s">
        <v>27</v>
      </c>
      <c r="V60" s="3" t="s">
        <v>1686</v>
      </c>
      <c r="W60" s="3" t="s">
        <v>1547</v>
      </c>
      <c r="X60" s="3" t="s">
        <v>34</v>
      </c>
      <c r="Y60" s="3">
        <f t="shared" si="3"/>
        <v>0.2339999999999236</v>
      </c>
      <c r="Z60" s="5">
        <f t="shared" si="0"/>
        <v>5.8912029686072993E-3</v>
      </c>
    </row>
    <row r="61" spans="1:26" x14ac:dyDescent="0.2">
      <c r="A61" s="3" t="s">
        <v>1783</v>
      </c>
      <c r="B61" s="3" t="s">
        <v>1784</v>
      </c>
      <c r="C61" s="3">
        <v>2458438.2958278102</v>
      </c>
      <c r="D61" s="3">
        <v>2458438.29723761</v>
      </c>
      <c r="E61" s="3" t="s">
        <v>1785</v>
      </c>
      <c r="F61" s="3" t="s">
        <v>1786</v>
      </c>
      <c r="G61" s="3">
        <v>2458438.2956889202</v>
      </c>
      <c r="H61" s="3">
        <v>2458438.2957907799</v>
      </c>
      <c r="I61" s="3">
        <v>1372.075</v>
      </c>
      <c r="J61" s="3">
        <v>0.04</v>
      </c>
      <c r="K61" s="3">
        <v>6.0999999999999999E-2</v>
      </c>
      <c r="L61" s="3">
        <v>5.0999999999999997E-2</v>
      </c>
      <c r="M61" s="2">
        <v>1.4572506600000001E-4</v>
      </c>
      <c r="N61" s="2">
        <v>6.5951426300000004E-2</v>
      </c>
      <c r="O61" s="2">
        <v>5.6047146499999998E-4</v>
      </c>
      <c r="P61" s="2">
        <v>1.2383793300000001E-6</v>
      </c>
      <c r="Q61" s="2">
        <v>6.9740061200000006E-11</v>
      </c>
      <c r="R61" s="2">
        <v>-2.8172596700000001E-11</v>
      </c>
      <c r="S61" s="2">
        <v>2.11578185E-12</v>
      </c>
      <c r="T61" s="3" t="s">
        <v>21</v>
      </c>
      <c r="U61" s="3" t="s">
        <v>27</v>
      </c>
      <c r="V61" s="3" t="s">
        <v>1597</v>
      </c>
      <c r="W61" s="3" t="s">
        <v>1547</v>
      </c>
      <c r="X61" s="3" t="s">
        <v>34</v>
      </c>
      <c r="Y61" s="3">
        <f t="shared" si="3"/>
        <v>0.77500000000009095</v>
      </c>
      <c r="Z61" s="5">
        <f t="shared" si="0"/>
        <v>5.6315588859190673E-3</v>
      </c>
    </row>
    <row r="62" spans="1:26" x14ac:dyDescent="0.2">
      <c r="A62" s="3" t="s">
        <v>1787</v>
      </c>
      <c r="B62" s="3" t="s">
        <v>1788</v>
      </c>
      <c r="C62" s="3">
        <v>2458441.1682343599</v>
      </c>
      <c r="D62" s="3">
        <v>2458441.1696440098</v>
      </c>
      <c r="E62" s="3" t="s">
        <v>1789</v>
      </c>
      <c r="F62" s="3" t="s">
        <v>1790</v>
      </c>
      <c r="G62" s="3">
        <v>2458441.16809549</v>
      </c>
      <c r="H62" s="3">
        <v>2458441.1681973301</v>
      </c>
      <c r="I62" s="3">
        <v>1372.396</v>
      </c>
      <c r="J62" s="3">
        <v>0.108</v>
      </c>
      <c r="K62" s="3">
        <v>8.8999999999999996E-2</v>
      </c>
      <c r="L62" s="3">
        <v>9.0999999999999998E-2</v>
      </c>
      <c r="M62" s="2">
        <v>9.3286759399999997E-5</v>
      </c>
      <c r="N62" s="2">
        <v>6.5976795599999999E-2</v>
      </c>
      <c r="O62" s="2">
        <v>5.6060640799999995E-4</v>
      </c>
      <c r="P62" s="2">
        <v>7.9263500999999999E-7</v>
      </c>
      <c r="Q62" s="2">
        <v>4.0724069300000003E-11</v>
      </c>
      <c r="R62" s="2">
        <v>-2.4812655300000001E-11</v>
      </c>
      <c r="S62" s="2">
        <v>6.7285265399999999E-13</v>
      </c>
      <c r="T62" s="3" t="s">
        <v>21</v>
      </c>
      <c r="U62" s="3" t="s">
        <v>27</v>
      </c>
      <c r="V62" s="3" t="s">
        <v>1686</v>
      </c>
      <c r="W62" s="3" t="s">
        <v>1547</v>
      </c>
      <c r="X62" s="3" t="s">
        <v>34</v>
      </c>
      <c r="Y62" s="3">
        <f t="shared" si="3"/>
        <v>0.32099999999991269</v>
      </c>
      <c r="Z62" s="5">
        <f t="shared" si="0"/>
        <v>5.1378085482244856E-3</v>
      </c>
    </row>
    <row r="63" spans="1:26" x14ac:dyDescent="0.2">
      <c r="A63" s="3" t="s">
        <v>1791</v>
      </c>
      <c r="B63" s="3" t="s">
        <v>1792</v>
      </c>
      <c r="C63" s="3">
        <v>2458438.2941542501</v>
      </c>
      <c r="D63" s="3">
        <v>2458438.2955639302</v>
      </c>
      <c r="E63" s="3" t="s">
        <v>1793</v>
      </c>
      <c r="F63" s="3" t="s">
        <v>1794</v>
      </c>
      <c r="G63" s="3">
        <v>2458438.2940153601</v>
      </c>
      <c r="H63" s="3">
        <v>2458438.2941172202</v>
      </c>
      <c r="I63" s="3">
        <v>1373.126</v>
      </c>
      <c r="J63" s="3">
        <v>0.125</v>
      </c>
      <c r="K63" s="3">
        <v>0.20799999999999999</v>
      </c>
      <c r="L63" s="3">
        <v>0.13500000000000001</v>
      </c>
      <c r="M63" s="2">
        <v>1.4579416699999999E-4</v>
      </c>
      <c r="N63" s="2">
        <v>6.6034387700000002E-2</v>
      </c>
      <c r="O63" s="2">
        <v>5.6091274800000005E-4</v>
      </c>
      <c r="P63" s="2">
        <v>1.2383825500000001E-6</v>
      </c>
      <c r="Q63" s="2">
        <v>6.4380680000000006E-11</v>
      </c>
      <c r="R63" s="2">
        <v>-2.9888496700000001E-11</v>
      </c>
      <c r="S63" s="2">
        <v>1.1353148499999999E-12</v>
      </c>
      <c r="T63" s="3" t="s">
        <v>21</v>
      </c>
      <c r="U63" s="3" t="s">
        <v>27</v>
      </c>
      <c r="V63" s="3" t="s">
        <v>1597</v>
      </c>
      <c r="W63" s="3" t="s">
        <v>1547</v>
      </c>
      <c r="X63" s="3" t="s">
        <v>34</v>
      </c>
      <c r="Y63" s="3">
        <f t="shared" si="3"/>
        <v>0.73000000000001819</v>
      </c>
      <c r="Z63" s="5">
        <f t="shared" si="0"/>
        <v>5.1987715750678176E-3</v>
      </c>
    </row>
    <row r="64" spans="1:26" x14ac:dyDescent="0.2">
      <c r="A64" s="3" t="s">
        <v>1795</v>
      </c>
      <c r="B64" s="3" t="s">
        <v>1796</v>
      </c>
      <c r="C64" s="3">
        <v>2458441.16654927</v>
      </c>
      <c r="D64" s="3">
        <v>2458441.1679589199</v>
      </c>
      <c r="E64" s="3" t="s">
        <v>1797</v>
      </c>
      <c r="F64" s="3" t="s">
        <v>1798</v>
      </c>
      <c r="G64" s="3">
        <v>2458441.1664103898</v>
      </c>
      <c r="H64" s="3">
        <v>2458441.1665122402</v>
      </c>
      <c r="I64" s="3">
        <v>1373.558</v>
      </c>
      <c r="J64" s="3">
        <v>0.107</v>
      </c>
      <c r="K64" s="3">
        <v>0.05</v>
      </c>
      <c r="L64" s="3">
        <v>8.0000000000000002E-3</v>
      </c>
      <c r="M64" s="2">
        <v>9.3335494599999994E-5</v>
      </c>
      <c r="N64" s="2">
        <v>6.6068496000000004E-2</v>
      </c>
      <c r="O64" s="2">
        <v>5.61094174E-4</v>
      </c>
      <c r="P64" s="2">
        <v>7.9263530199999999E-7</v>
      </c>
      <c r="Q64" s="2">
        <v>4.1822372399999997E-11</v>
      </c>
      <c r="R64" s="2">
        <v>-2.6941619800000001E-11</v>
      </c>
      <c r="S64" s="2">
        <v>1.0006863899999999E-12</v>
      </c>
      <c r="T64" s="3" t="s">
        <v>21</v>
      </c>
      <c r="U64" s="3" t="s">
        <v>27</v>
      </c>
      <c r="V64" s="3" t="s">
        <v>1686</v>
      </c>
      <c r="W64" s="3" t="s">
        <v>1547</v>
      </c>
      <c r="X64" s="3" t="s">
        <v>34</v>
      </c>
      <c r="Y64" s="3">
        <f t="shared" si="3"/>
        <v>0.43200000000001637</v>
      </c>
      <c r="Z64" s="5">
        <f t="shared" si="0"/>
        <v>5.2763701407788164E-3</v>
      </c>
    </row>
    <row r="65" spans="1:26" x14ac:dyDescent="0.2">
      <c r="A65" s="3" t="s">
        <v>1799</v>
      </c>
      <c r="B65" s="3" t="s">
        <v>1800</v>
      </c>
      <c r="C65" s="3">
        <v>2458441.15888996</v>
      </c>
      <c r="D65" s="3">
        <v>2458441.16030887</v>
      </c>
      <c r="E65" s="3" t="s">
        <v>1801</v>
      </c>
      <c r="F65" s="3" t="s">
        <v>1802</v>
      </c>
      <c r="G65" s="3">
        <v>2458441.1587509699</v>
      </c>
      <c r="H65" s="3">
        <v>2458441.1588529302</v>
      </c>
      <c r="I65" s="3">
        <v>1374.048</v>
      </c>
      <c r="J65" s="3">
        <v>0.122</v>
      </c>
      <c r="K65" s="3">
        <v>7.2999999999999995E-2</v>
      </c>
      <c r="L65" s="3">
        <v>6.7000000000000004E-2</v>
      </c>
      <c r="M65" s="2">
        <v>1.16792276E-4</v>
      </c>
      <c r="N65" s="2">
        <v>6.6107191499999995E-2</v>
      </c>
      <c r="O65" s="2">
        <v>5.6130000000000004E-4</v>
      </c>
      <c r="P65" s="2">
        <v>9.9162738100000007E-7</v>
      </c>
      <c r="Q65" s="2">
        <v>5.4633418999999999E-11</v>
      </c>
      <c r="R65" s="2">
        <v>-2.7284571100000001E-11</v>
      </c>
      <c r="S65" s="2">
        <v>1.1495580999999999E-12</v>
      </c>
      <c r="T65" s="3" t="s">
        <v>21</v>
      </c>
      <c r="U65" s="3" t="s">
        <v>27</v>
      </c>
      <c r="V65" s="3" t="s">
        <v>1686</v>
      </c>
      <c r="W65" s="3" t="s">
        <v>1547</v>
      </c>
      <c r="X65" s="3" t="s">
        <v>34</v>
      </c>
      <c r="Y65" s="3">
        <f t="shared" si="3"/>
        <v>0.49000000000000909</v>
      </c>
      <c r="Z65" s="5">
        <f t="shared" si="0"/>
        <v>5.5094705982105183E-3</v>
      </c>
    </row>
    <row r="66" spans="1:26" x14ac:dyDescent="0.2">
      <c r="A66" s="3" t="s">
        <v>1803</v>
      </c>
      <c r="B66" s="3" t="s">
        <v>1804</v>
      </c>
      <c r="C66" s="3">
        <v>2458438.29247142</v>
      </c>
      <c r="D66" s="3">
        <v>2458438.2938811001</v>
      </c>
      <c r="E66" s="3" t="s">
        <v>1805</v>
      </c>
      <c r="F66" s="3" t="s">
        <v>1806</v>
      </c>
      <c r="G66" s="3">
        <v>2458438.29233253</v>
      </c>
      <c r="H66" s="3">
        <v>2458438.2924343902</v>
      </c>
      <c r="I66" s="3">
        <v>1374.1479999999999</v>
      </c>
      <c r="J66" s="3">
        <v>0.104</v>
      </c>
      <c r="K66" s="3">
        <v>7.8E-2</v>
      </c>
      <c r="L66" s="3">
        <v>7.2999999999999995E-2</v>
      </c>
      <c r="M66" s="2">
        <v>1.4586005399999999E-4</v>
      </c>
      <c r="N66" s="2">
        <v>6.6115106500000007E-2</v>
      </c>
      <c r="O66" s="2">
        <v>5.6134210199999997E-4</v>
      </c>
      <c r="P66" s="2">
        <v>1.2383776400000001E-6</v>
      </c>
      <c r="Q66" s="2">
        <v>6.0384945900000004E-11</v>
      </c>
      <c r="R66" s="2">
        <v>-2.9036025800000001E-11</v>
      </c>
      <c r="S66" s="2">
        <v>9.3670828199999995E-13</v>
      </c>
      <c r="T66" s="3" t="s">
        <v>21</v>
      </c>
      <c r="U66" s="3" t="s">
        <v>27</v>
      </c>
      <c r="V66" s="3" t="s">
        <v>1597</v>
      </c>
      <c r="W66" s="3" t="s">
        <v>1547</v>
      </c>
      <c r="X66" s="3" t="s">
        <v>34</v>
      </c>
      <c r="Y66" s="3">
        <f t="shared" si="3"/>
        <v>9.9999999999909051E-2</v>
      </c>
      <c r="Z66" s="5">
        <f t="shared" ref="Z66:Z129" si="4">Q66/P66*100</f>
        <v>4.8761334143597752E-3</v>
      </c>
    </row>
    <row r="67" spans="1:26" x14ac:dyDescent="0.2">
      <c r="A67" s="3" t="s">
        <v>1807</v>
      </c>
      <c r="B67" s="3" t="s">
        <v>1808</v>
      </c>
      <c r="C67" s="3">
        <v>2458441.1648664898</v>
      </c>
      <c r="D67" s="3">
        <v>2458441.1662761401</v>
      </c>
      <c r="E67" s="3" t="s">
        <v>1809</v>
      </c>
      <c r="F67" s="3" t="s">
        <v>1810</v>
      </c>
      <c r="G67" s="3">
        <v>2458441.1647276101</v>
      </c>
      <c r="H67" s="3">
        <v>2458441.16482946</v>
      </c>
      <c r="I67" s="3">
        <v>1374.7550000000001</v>
      </c>
      <c r="J67" s="3">
        <v>5.8999999999999997E-2</v>
      </c>
      <c r="K67" s="3">
        <v>7.4999999999999997E-2</v>
      </c>
      <c r="L67" s="3">
        <v>7.2999999999999995E-2</v>
      </c>
      <c r="M67" s="2">
        <v>9.3381726200000002E-5</v>
      </c>
      <c r="N67" s="2">
        <v>6.6163060300000007E-2</v>
      </c>
      <c r="O67" s="2">
        <v>5.6159717400000001E-4</v>
      </c>
      <c r="P67" s="2">
        <v>7.9260344600000005E-7</v>
      </c>
      <c r="Q67" s="2">
        <v>4.3080722199999998E-11</v>
      </c>
      <c r="R67" s="2">
        <v>-2.7870304900000001E-11</v>
      </c>
      <c r="S67" s="2">
        <v>1.01870568E-12</v>
      </c>
      <c r="T67" s="3" t="s">
        <v>21</v>
      </c>
      <c r="U67" s="3" t="s">
        <v>27</v>
      </c>
      <c r="V67" s="3" t="s">
        <v>1686</v>
      </c>
      <c r="W67" s="3" t="s">
        <v>1547</v>
      </c>
      <c r="X67" s="3" t="s">
        <v>34</v>
      </c>
      <c r="Y67" s="3">
        <f t="shared" si="3"/>
        <v>0.60700000000019827</v>
      </c>
      <c r="Z67" s="5">
        <f t="shared" si="4"/>
        <v>5.4353437923357192E-3</v>
      </c>
    </row>
    <row r="68" spans="1:26" x14ac:dyDescent="0.2">
      <c r="A68" s="3" t="s">
        <v>1811</v>
      </c>
      <c r="B68" s="3" t="s">
        <v>1812</v>
      </c>
      <c r="C68" s="3">
        <v>2458438.2851938601</v>
      </c>
      <c r="D68" s="3">
        <v>2458438.2866104799</v>
      </c>
      <c r="E68" s="3" t="s">
        <v>1813</v>
      </c>
      <c r="F68" s="3" t="s">
        <v>1814</v>
      </c>
      <c r="G68" s="3">
        <v>2458438.2850549701</v>
      </c>
      <c r="H68" s="3">
        <v>2458438.2851568102</v>
      </c>
      <c r="I68" s="3">
        <v>1374.9949999999999</v>
      </c>
      <c r="J68" s="3">
        <v>0.09</v>
      </c>
      <c r="K68" s="3">
        <v>0.17899999999999999</v>
      </c>
      <c r="L68" s="3">
        <v>0.14299999999999999</v>
      </c>
      <c r="M68" s="2">
        <v>1.4591857600000001E-4</v>
      </c>
      <c r="N68" s="2">
        <v>6.6181982200000003E-2</v>
      </c>
      <c r="O68" s="2">
        <v>5.6169782199999997E-4</v>
      </c>
      <c r="P68" s="2">
        <v>1.23841159E-6</v>
      </c>
      <c r="Q68" s="2">
        <v>6.0994379999999996E-11</v>
      </c>
      <c r="R68" s="2">
        <v>-2.4366489999999999E-11</v>
      </c>
      <c r="S68" s="2">
        <v>8.6825074099999997E-13</v>
      </c>
      <c r="T68" s="3" t="s">
        <v>21</v>
      </c>
      <c r="U68" s="3" t="s">
        <v>27</v>
      </c>
      <c r="V68" s="3" t="s">
        <v>1597</v>
      </c>
      <c r="W68" s="3" t="s">
        <v>1547</v>
      </c>
      <c r="X68" s="3" t="s">
        <v>34</v>
      </c>
      <c r="Y68" s="3">
        <f t="shared" si="3"/>
        <v>0.23999999999978172</v>
      </c>
      <c r="Z68" s="5">
        <f t="shared" si="4"/>
        <v>4.925210688637046E-3</v>
      </c>
    </row>
    <row r="69" spans="1:26" x14ac:dyDescent="0.2">
      <c r="A69" s="3" t="s">
        <v>1815</v>
      </c>
      <c r="B69" s="3" t="s">
        <v>1816</v>
      </c>
      <c r="C69" s="3">
        <v>2458438.2907862798</v>
      </c>
      <c r="D69" s="3">
        <v>2458438.2921959702</v>
      </c>
      <c r="E69" s="3" t="s">
        <v>1817</v>
      </c>
      <c r="F69" s="3" t="s">
        <v>1818</v>
      </c>
      <c r="G69" s="3">
        <v>2458438.2906473898</v>
      </c>
      <c r="H69" s="3">
        <v>2458438.29074925</v>
      </c>
      <c r="I69" s="3">
        <v>1375.068</v>
      </c>
      <c r="J69" s="3">
        <v>8.3000000000000004E-2</v>
      </c>
      <c r="K69" s="3">
        <v>0.13500000000000001</v>
      </c>
      <c r="L69" s="3">
        <v>0.13900000000000001</v>
      </c>
      <c r="M69" s="2">
        <v>1.4590120799999999E-4</v>
      </c>
      <c r="N69" s="2">
        <v>6.6179422500000001E-2</v>
      </c>
      <c r="O69" s="2">
        <v>5.6172446999999996E-4</v>
      </c>
      <c r="P69" s="2">
        <v>1.2383666600000001E-6</v>
      </c>
      <c r="Q69" s="2">
        <v>5.7276010599999999E-11</v>
      </c>
      <c r="R69" s="2">
        <v>-2.8534783799999999E-11</v>
      </c>
      <c r="S69" s="2">
        <v>7.9746222100000001E-13</v>
      </c>
      <c r="T69" s="3" t="s">
        <v>21</v>
      </c>
      <c r="U69" s="3" t="s">
        <v>27</v>
      </c>
      <c r="V69" s="3" t="s">
        <v>1597</v>
      </c>
      <c r="W69" s="3" t="s">
        <v>1547</v>
      </c>
      <c r="X69" s="3" t="s">
        <v>34</v>
      </c>
      <c r="Y69" s="3">
        <f t="shared" si="3"/>
        <v>7.3000000000092768E-2</v>
      </c>
      <c r="Z69" s="5">
        <f t="shared" si="4"/>
        <v>4.6251253728035596E-3</v>
      </c>
    </row>
    <row r="70" spans="1:26" x14ac:dyDescent="0.2">
      <c r="A70" s="3" t="s">
        <v>1819</v>
      </c>
      <c r="B70" s="3" t="s">
        <v>1820</v>
      </c>
      <c r="C70" s="3">
        <v>2458441.1572303399</v>
      </c>
      <c r="D70" s="3">
        <v>2458441.15863998</v>
      </c>
      <c r="E70" s="3" t="s">
        <v>1821</v>
      </c>
      <c r="F70" s="3" t="s">
        <v>1822</v>
      </c>
      <c r="G70" s="3">
        <v>2458441.1570913699</v>
      </c>
      <c r="H70" s="3">
        <v>2458441.1571932998</v>
      </c>
      <c r="I70" s="3">
        <v>1375.107</v>
      </c>
      <c r="J70" s="3">
        <v>0.105</v>
      </c>
      <c r="K70" s="3">
        <v>0.121</v>
      </c>
      <c r="L70" s="3">
        <v>0.11700000000000001</v>
      </c>
      <c r="M70" s="2">
        <v>1.1682580699999999E-4</v>
      </c>
      <c r="N70" s="2">
        <v>6.6176776399999998E-2</v>
      </c>
      <c r="O70" s="2">
        <v>5.61738649E-4</v>
      </c>
      <c r="P70" s="2">
        <v>9.916411050000001E-7</v>
      </c>
      <c r="Q70" s="2">
        <v>4.8975971499999999E-11</v>
      </c>
      <c r="R70" s="2">
        <v>-2.96102489E-11</v>
      </c>
      <c r="S70" s="2">
        <v>7.6327339800000005E-13</v>
      </c>
      <c r="T70" s="3" t="s">
        <v>21</v>
      </c>
      <c r="U70" s="3" t="s">
        <v>27</v>
      </c>
      <c r="V70" s="3" t="s">
        <v>1686</v>
      </c>
      <c r="W70" s="3" t="s">
        <v>1547</v>
      </c>
      <c r="X70" s="3" t="s">
        <v>34</v>
      </c>
      <c r="Y70" s="3">
        <f t="shared" si="3"/>
        <v>3.8999999999987267E-2</v>
      </c>
      <c r="Z70" s="5">
        <f t="shared" si="4"/>
        <v>4.9388807354854448E-3</v>
      </c>
    </row>
    <row r="71" spans="1:26" x14ac:dyDescent="0.2">
      <c r="A71" s="3" t="s">
        <v>1823</v>
      </c>
      <c r="B71" s="3" t="s">
        <v>1824</v>
      </c>
      <c r="C71" s="3">
        <v>2458438.2835550201</v>
      </c>
      <c r="D71" s="3">
        <v>2458438.2849646802</v>
      </c>
      <c r="E71" s="3" t="s">
        <v>1825</v>
      </c>
      <c r="F71" s="3" t="s">
        <v>1826</v>
      </c>
      <c r="G71" s="3">
        <v>2458438.2834161301</v>
      </c>
      <c r="H71" s="3">
        <v>2458438.2835179698</v>
      </c>
      <c r="I71" s="3">
        <v>1376.0609999999999</v>
      </c>
      <c r="J71" s="3">
        <v>0.11799999999999999</v>
      </c>
      <c r="K71" s="3">
        <v>5.1999999999999998E-2</v>
      </c>
      <c r="L71" s="3">
        <v>2.7E-2</v>
      </c>
      <c r="M71" s="2">
        <v>1.4566507899999999E-4</v>
      </c>
      <c r="N71" s="2">
        <v>6.6112678800000005E-2</v>
      </c>
      <c r="O71" s="2">
        <v>5.6208211499999996E-4</v>
      </c>
      <c r="P71" s="2">
        <v>1.2384051599999999E-6</v>
      </c>
      <c r="Q71" s="2">
        <v>6.3548251399999995E-11</v>
      </c>
      <c r="R71" s="2">
        <v>-2.1981304899999998E-11</v>
      </c>
      <c r="S71" s="2">
        <v>1.18143992E-12</v>
      </c>
      <c r="T71" s="3" t="s">
        <v>21</v>
      </c>
      <c r="U71" s="3" t="s">
        <v>27</v>
      </c>
      <c r="V71" s="3" t="s">
        <v>1597</v>
      </c>
      <c r="W71" s="3" t="s">
        <v>1547</v>
      </c>
      <c r="X71" s="3" t="s">
        <v>34</v>
      </c>
      <c r="Y71" s="3">
        <f t="shared" si="3"/>
        <v>0.95399999999995089</v>
      </c>
      <c r="Z71" s="5">
        <f t="shared" si="4"/>
        <v>5.1314588676293956E-3</v>
      </c>
    </row>
    <row r="72" spans="1:26" x14ac:dyDescent="0.2">
      <c r="A72" s="3" t="s">
        <v>1827</v>
      </c>
      <c r="B72" s="3" t="s">
        <v>1828</v>
      </c>
      <c r="C72" s="3">
        <v>2458441.15559154</v>
      </c>
      <c r="D72" s="3">
        <v>2458441.1570011801</v>
      </c>
      <c r="E72" s="3" t="s">
        <v>1829</v>
      </c>
      <c r="F72" s="3" t="s">
        <v>1830</v>
      </c>
      <c r="G72" s="3">
        <v>2458441.15545265</v>
      </c>
      <c r="H72" s="3">
        <v>2458441.1555544999</v>
      </c>
      <c r="I72" s="3">
        <v>1376.2629999999999</v>
      </c>
      <c r="J72" s="3">
        <v>0.113</v>
      </c>
      <c r="K72" s="3">
        <v>6.7000000000000004E-2</v>
      </c>
      <c r="L72" s="3">
        <v>5.7000000000000002E-2</v>
      </c>
      <c r="M72" s="2">
        <v>1.16600675E-4</v>
      </c>
      <c r="N72" s="2">
        <v>6.6099154100000002E-2</v>
      </c>
      <c r="O72" s="2">
        <v>5.6215458699999997E-4</v>
      </c>
      <c r="P72" s="2">
        <v>9.9162798699999994E-7</v>
      </c>
      <c r="Q72" s="2">
        <v>5.3375946100000003E-11</v>
      </c>
      <c r="R72" s="2">
        <v>-2.7736489099999999E-11</v>
      </c>
      <c r="S72" s="2">
        <v>1.0277471900000001E-12</v>
      </c>
      <c r="T72" s="3" t="s">
        <v>21</v>
      </c>
      <c r="U72" s="3" t="s">
        <v>27</v>
      </c>
      <c r="V72" s="3" t="s">
        <v>1686</v>
      </c>
      <c r="W72" s="3" t="s">
        <v>1547</v>
      </c>
      <c r="X72" s="3" t="s">
        <v>34</v>
      </c>
      <c r="Y72" s="3">
        <f t="shared" si="3"/>
        <v>0.20199999999999818</v>
      </c>
      <c r="Z72" s="5">
        <f t="shared" si="4"/>
        <v>5.3826582952221586E-3</v>
      </c>
    </row>
    <row r="73" spans="1:26" x14ac:dyDescent="0.2">
      <c r="A73" s="3" t="s">
        <v>1831</v>
      </c>
      <c r="B73" s="3" t="s">
        <v>1832</v>
      </c>
      <c r="C73" s="3">
        <v>2458438.2819184801</v>
      </c>
      <c r="D73" s="3">
        <v>2458438.28332817</v>
      </c>
      <c r="E73" s="3" t="s">
        <v>1833</v>
      </c>
      <c r="F73" s="3" t="s">
        <v>1834</v>
      </c>
      <c r="G73" s="3">
        <v>2458438.2817795998</v>
      </c>
      <c r="H73" s="3">
        <v>2458438.2818814302</v>
      </c>
      <c r="I73" s="3">
        <v>1377.0630000000001</v>
      </c>
      <c r="J73" s="3">
        <v>3.9E-2</v>
      </c>
      <c r="K73" s="3">
        <v>5.6000000000000001E-2</v>
      </c>
      <c r="L73" s="3">
        <v>3.6999999999999998E-2</v>
      </c>
      <c r="M73" s="2">
        <v>1.45423893E-4</v>
      </c>
      <c r="N73" s="2">
        <v>6.6045378000000002E-2</v>
      </c>
      <c r="O73" s="2">
        <v>5.6244274599999997E-4</v>
      </c>
      <c r="P73" s="2">
        <v>1.2384031099999999E-6</v>
      </c>
      <c r="Q73" s="2">
        <v>6.1564118000000004E-11</v>
      </c>
      <c r="R73" s="2">
        <v>-2.744207E-11</v>
      </c>
      <c r="S73" s="2">
        <v>9.2712248600000006E-13</v>
      </c>
      <c r="T73" s="3" t="s">
        <v>21</v>
      </c>
      <c r="U73" s="3" t="s">
        <v>27</v>
      </c>
      <c r="V73" s="3" t="s">
        <v>1597</v>
      </c>
      <c r="W73" s="3" t="s">
        <v>1547</v>
      </c>
      <c r="X73" s="3" t="s">
        <v>34</v>
      </c>
      <c r="Y73" s="3">
        <f t="shared" si="3"/>
        <v>0.8000000000001819</v>
      </c>
      <c r="Z73" s="5">
        <f t="shared" si="4"/>
        <v>4.9712502740727133E-3</v>
      </c>
    </row>
    <row r="74" spans="1:26" x14ac:dyDescent="0.2">
      <c r="A74" s="3" t="s">
        <v>1835</v>
      </c>
      <c r="B74" s="3" t="s">
        <v>1836</v>
      </c>
      <c r="C74" s="3">
        <v>2458441.1539550498</v>
      </c>
      <c r="D74" s="3">
        <v>2458441.1553647001</v>
      </c>
      <c r="E74" s="3" t="s">
        <v>1837</v>
      </c>
      <c r="F74" s="3" t="s">
        <v>1838</v>
      </c>
      <c r="G74" s="3">
        <v>2458441.1538161798</v>
      </c>
      <c r="H74" s="3">
        <v>2458441.15391802</v>
      </c>
      <c r="I74" s="3">
        <v>1377.3510000000001</v>
      </c>
      <c r="J74" s="3">
        <v>0.104</v>
      </c>
      <c r="K74" s="3">
        <v>0.124</v>
      </c>
      <c r="L74" s="3">
        <v>0.12</v>
      </c>
      <c r="M74" s="2">
        <v>1.16391241E-4</v>
      </c>
      <c r="N74" s="2">
        <v>6.6026050599999997E-2</v>
      </c>
      <c r="O74" s="2">
        <v>5.6254631099999998E-4</v>
      </c>
      <c r="P74" s="2">
        <v>9.9163280700000006E-7</v>
      </c>
      <c r="Q74" s="2">
        <v>4.75090722E-11</v>
      </c>
      <c r="R74" s="2">
        <v>-2.8249498E-11</v>
      </c>
      <c r="S74" s="2">
        <v>8.1184376600000004E-13</v>
      </c>
      <c r="T74" s="3" t="s">
        <v>21</v>
      </c>
      <c r="U74" s="3" t="s">
        <v>27</v>
      </c>
      <c r="V74" s="3" t="s">
        <v>1686</v>
      </c>
      <c r="W74" s="3" t="s">
        <v>1547</v>
      </c>
      <c r="X74" s="3" t="s">
        <v>34</v>
      </c>
      <c r="Y74" s="3">
        <f t="shared" si="3"/>
        <v>0.28800000000001091</v>
      </c>
      <c r="Z74" s="5">
        <f t="shared" si="4"/>
        <v>4.7909943947628993E-3</v>
      </c>
    </row>
    <row r="75" spans="1:26" x14ac:dyDescent="0.2">
      <c r="A75" s="3" t="s">
        <v>1839</v>
      </c>
      <c r="B75" s="3" t="s">
        <v>1840</v>
      </c>
      <c r="C75" s="3">
        <v>2458438.2802565</v>
      </c>
      <c r="D75" s="3">
        <v>2458438.2816661601</v>
      </c>
      <c r="E75" s="3" t="s">
        <v>1841</v>
      </c>
      <c r="F75" s="3" t="s">
        <v>1842</v>
      </c>
      <c r="G75" s="3">
        <v>2458438.28011761</v>
      </c>
      <c r="H75" s="3">
        <v>2458438.2802194501</v>
      </c>
      <c r="I75" s="3">
        <v>1378.546</v>
      </c>
      <c r="J75" s="3">
        <v>0.09</v>
      </c>
      <c r="K75" s="3">
        <v>0.10100000000000001</v>
      </c>
      <c r="L75" s="3">
        <v>9.4E-2</v>
      </c>
      <c r="M75" s="2">
        <v>1.4506065999999999E-4</v>
      </c>
      <c r="N75" s="2">
        <v>6.5945726499999996E-2</v>
      </c>
      <c r="O75" s="2">
        <v>5.6297672699999999E-4</v>
      </c>
      <c r="P75" s="2">
        <v>1.2383493E-6</v>
      </c>
      <c r="Q75" s="2">
        <v>7.2974495600000005E-11</v>
      </c>
      <c r="R75" s="2">
        <v>-2.9292998400000002E-11</v>
      </c>
      <c r="S75" s="2">
        <v>7.1385225300000002E-13</v>
      </c>
      <c r="T75" s="3" t="s">
        <v>21</v>
      </c>
      <c r="U75" s="3" t="s">
        <v>27</v>
      </c>
      <c r="V75" s="3" t="s">
        <v>1597</v>
      </c>
      <c r="W75" s="3" t="s">
        <v>1547</v>
      </c>
      <c r="X75" s="3" t="s">
        <v>34</v>
      </c>
      <c r="Y75" s="3">
        <f t="shared" si="3"/>
        <v>1.1949999999999363</v>
      </c>
      <c r="Z75" s="5">
        <f t="shared" si="4"/>
        <v>5.8928846327930256E-3</v>
      </c>
    </row>
    <row r="76" spans="1:26" x14ac:dyDescent="0.2">
      <c r="A76" s="3" t="s">
        <v>1843</v>
      </c>
      <c r="B76" s="3" t="s">
        <v>1844</v>
      </c>
      <c r="C76" s="3">
        <v>2458441.1523162499</v>
      </c>
      <c r="D76" s="3">
        <v>2458441.1537259002</v>
      </c>
      <c r="E76" s="3" t="s">
        <v>1845</v>
      </c>
      <c r="F76" s="3" t="s">
        <v>1846</v>
      </c>
      <c r="G76" s="3">
        <v>2458441.1521773702</v>
      </c>
      <c r="H76" s="3">
        <v>2458441.1522791102</v>
      </c>
      <c r="I76" s="3">
        <v>1378.693</v>
      </c>
      <c r="J76" s="3">
        <v>5.8999999999999997E-2</v>
      </c>
      <c r="K76" s="3">
        <v>5.0999999999999997E-2</v>
      </c>
      <c r="L76" s="3">
        <v>1.0999999999999999E-2</v>
      </c>
      <c r="M76" s="2">
        <v>1.1612830599999999E-4</v>
      </c>
      <c r="N76" s="2">
        <v>6.5935903000000004E-2</v>
      </c>
      <c r="O76" s="2">
        <v>5.6302936599999999E-4</v>
      </c>
      <c r="P76" s="2">
        <v>9.9159980499999999E-7</v>
      </c>
      <c r="Q76" s="2">
        <v>5.3453811799999997E-11</v>
      </c>
      <c r="R76" s="2">
        <v>-2.4538586899999999E-11</v>
      </c>
      <c r="S76" s="2">
        <v>1.2460408700000001E-12</v>
      </c>
      <c r="T76" s="3" t="s">
        <v>21</v>
      </c>
      <c r="U76" s="3" t="s">
        <v>27</v>
      </c>
      <c r="V76" s="3" t="s">
        <v>1686</v>
      </c>
      <c r="W76" s="3" t="s">
        <v>1547</v>
      </c>
      <c r="X76" s="3" t="s">
        <v>34</v>
      </c>
      <c r="Y76" s="3">
        <f t="shared" si="3"/>
        <v>0.14699999999993452</v>
      </c>
      <c r="Z76" s="5">
        <f t="shared" si="4"/>
        <v>5.3906638071595826E-3</v>
      </c>
    </row>
    <row r="77" spans="1:26" x14ac:dyDescent="0.2">
      <c r="A77" s="3" t="s">
        <v>1847</v>
      </c>
      <c r="B77" s="3" t="s">
        <v>1848</v>
      </c>
      <c r="C77" s="3">
        <v>2458441.1450572698</v>
      </c>
      <c r="D77" s="3">
        <v>2458441.1464738701</v>
      </c>
      <c r="E77" s="3" t="s">
        <v>1849</v>
      </c>
      <c r="F77" s="3" t="s">
        <v>1850</v>
      </c>
      <c r="G77" s="3">
        <v>2458441.1449183999</v>
      </c>
      <c r="H77" s="3">
        <v>2458441.14502024</v>
      </c>
      <c r="I77" s="3">
        <v>1379.3309999999999</v>
      </c>
      <c r="J77" s="3">
        <v>8.5000000000000006E-2</v>
      </c>
      <c r="K77" s="3">
        <v>7.8E-2</v>
      </c>
      <c r="L77" s="3">
        <v>7.3999999999999996E-2</v>
      </c>
      <c r="M77" s="2">
        <v>1.1600997999999999E-4</v>
      </c>
      <c r="N77" s="2">
        <v>6.58929984E-2</v>
      </c>
      <c r="O77" s="2">
        <v>5.6325926999999999E-4</v>
      </c>
      <c r="P77" s="2">
        <v>9.916341010000001E-7</v>
      </c>
      <c r="Q77" s="2">
        <v>4.8601281099999998E-11</v>
      </c>
      <c r="R77" s="2">
        <v>-2.9625902199999998E-11</v>
      </c>
      <c r="S77" s="2">
        <v>8.1167709800000004E-13</v>
      </c>
      <c r="T77" s="3" t="s">
        <v>21</v>
      </c>
      <c r="U77" s="3" t="s">
        <v>27</v>
      </c>
      <c r="V77" s="3" t="s">
        <v>1686</v>
      </c>
      <c r="W77" s="3" t="s">
        <v>1547</v>
      </c>
      <c r="X77" s="3" t="s">
        <v>34</v>
      </c>
      <c r="Y77" s="3">
        <f t="shared" si="3"/>
        <v>0.63799999999991996</v>
      </c>
      <c r="Z77" s="5">
        <f t="shared" si="4"/>
        <v>4.9011304725189147E-3</v>
      </c>
    </row>
    <row r="78" spans="1:26" x14ac:dyDescent="0.2">
      <c r="A78" s="3" t="s">
        <v>1851</v>
      </c>
      <c r="B78" s="3" t="s">
        <v>1852</v>
      </c>
      <c r="C78" s="3">
        <v>2458441.1433721799</v>
      </c>
      <c r="D78" s="3">
        <v>2458441.1447818298</v>
      </c>
      <c r="E78" s="3" t="s">
        <v>1853</v>
      </c>
      <c r="F78" s="3" t="s">
        <v>1854</v>
      </c>
      <c r="G78" s="3">
        <v>2458441.1432333002</v>
      </c>
      <c r="H78" s="3">
        <v>2458441.1433351501</v>
      </c>
      <c r="I78" s="3">
        <v>1380.7560000000001</v>
      </c>
      <c r="J78" s="3">
        <v>0.12</v>
      </c>
      <c r="K78" s="3">
        <v>0.114</v>
      </c>
      <c r="L78" s="3">
        <v>0.10199999999999999</v>
      </c>
      <c r="M78" s="2">
        <v>1.15746037E-4</v>
      </c>
      <c r="N78" s="2">
        <v>6.5797314900000001E-2</v>
      </c>
      <c r="O78" s="2">
        <v>5.6371155000000002E-4</v>
      </c>
      <c r="P78" s="2">
        <v>9.9161173799999998E-7</v>
      </c>
      <c r="Q78" s="2">
        <v>5.2882278300000003E-11</v>
      </c>
      <c r="R78" s="2">
        <v>-3.02206944E-11</v>
      </c>
      <c r="S78" s="2">
        <v>1.02117497E-12</v>
      </c>
      <c r="T78" s="3" t="s">
        <v>21</v>
      </c>
      <c r="U78" s="3" t="s">
        <v>27</v>
      </c>
      <c r="V78" s="3" t="s">
        <v>1686</v>
      </c>
      <c r="W78" s="3" t="s">
        <v>1547</v>
      </c>
      <c r="X78" s="3" t="s">
        <v>34</v>
      </c>
      <c r="Y78" s="3">
        <f t="shared" si="3"/>
        <v>1.4250000000001819</v>
      </c>
      <c r="Z78" s="5">
        <f t="shared" si="4"/>
        <v>5.33296211344364E-3</v>
      </c>
    </row>
    <row r="79" spans="1:26" x14ac:dyDescent="0.2">
      <c r="A79" s="3" t="s">
        <v>1855</v>
      </c>
      <c r="B79" s="3" t="s">
        <v>1856</v>
      </c>
      <c r="C79" s="3">
        <v>2458438.2769463998</v>
      </c>
      <c r="D79" s="3">
        <v>2458438.2783560902</v>
      </c>
      <c r="E79" s="3" t="s">
        <v>1857</v>
      </c>
      <c r="F79" s="3" t="s">
        <v>1858</v>
      </c>
      <c r="G79" s="3">
        <v>2458438.2768075098</v>
      </c>
      <c r="H79" s="3">
        <v>2458438.27690935</v>
      </c>
      <c r="I79" s="3">
        <v>1380.952</v>
      </c>
      <c r="J79" s="3">
        <v>0.27700000000000002</v>
      </c>
      <c r="K79" s="3">
        <v>9.5000000000000001E-2</v>
      </c>
      <c r="L79" s="3">
        <v>9.5000000000000001E-2</v>
      </c>
      <c r="M79" s="2">
        <v>1.4450427299999999E-4</v>
      </c>
      <c r="N79" s="2">
        <v>6.5796692599999998E-2</v>
      </c>
      <c r="O79" s="2">
        <v>5.6376650299999999E-4</v>
      </c>
      <c r="P79" s="2">
        <v>1.2381376699999999E-6</v>
      </c>
      <c r="Q79" s="2">
        <v>6.31701634E-9</v>
      </c>
      <c r="R79" s="2">
        <v>-1.98339398E-11</v>
      </c>
      <c r="S79" s="2">
        <v>8.5562504100000001E-13</v>
      </c>
      <c r="T79" s="3" t="s">
        <v>21</v>
      </c>
      <c r="U79" s="3" t="s">
        <v>27</v>
      </c>
      <c r="V79" s="3" t="s">
        <v>1597</v>
      </c>
      <c r="W79" s="3" t="s">
        <v>1547</v>
      </c>
      <c r="X79" s="3" t="s">
        <v>34</v>
      </c>
      <c r="Y79" s="3">
        <f t="shared" si="3"/>
        <v>0.19599999999991269</v>
      </c>
      <c r="Z79" s="5">
        <f t="shared" si="4"/>
        <v>0.51020306489826783</v>
      </c>
    </row>
    <row r="80" spans="1:26" x14ac:dyDescent="0.2">
      <c r="A80" s="3" t="s">
        <v>1859</v>
      </c>
      <c r="B80" s="3" t="s">
        <v>1860</v>
      </c>
      <c r="C80" s="3">
        <v>2458441.1416894002</v>
      </c>
      <c r="D80" s="3">
        <v>2458441.14309905</v>
      </c>
      <c r="E80" s="3" t="s">
        <v>1861</v>
      </c>
      <c r="F80" s="3" t="s">
        <v>1862</v>
      </c>
      <c r="G80" s="3">
        <v>2458441.14155052</v>
      </c>
      <c r="H80" s="3">
        <v>2458441.1416523699</v>
      </c>
      <c r="I80" s="3">
        <v>1381.6089999999999</v>
      </c>
      <c r="J80" s="3">
        <v>0.11600000000000001</v>
      </c>
      <c r="K80" s="3">
        <v>9.9000000000000005E-2</v>
      </c>
      <c r="L80" s="3">
        <v>9.9000000000000005E-2</v>
      </c>
      <c r="M80" s="2">
        <v>1.15760704E-4</v>
      </c>
      <c r="N80" s="2">
        <v>6.5849347099999997E-2</v>
      </c>
      <c r="O80" s="2">
        <v>5.6395051200000003E-4</v>
      </c>
      <c r="P80" s="2">
        <v>9.9137594100000002E-7</v>
      </c>
      <c r="Q80" s="2">
        <v>4.67912124E-9</v>
      </c>
      <c r="R80" s="2">
        <v>-2.8088776000000001E-11</v>
      </c>
      <c r="S80" s="2">
        <v>8.1781416399999996E-13</v>
      </c>
      <c r="T80" s="3" t="s">
        <v>21</v>
      </c>
      <c r="U80" s="3" t="s">
        <v>27</v>
      </c>
      <c r="V80" s="3" t="s">
        <v>1686</v>
      </c>
      <c r="W80" s="3" t="s">
        <v>1547</v>
      </c>
      <c r="X80" s="3" t="s">
        <v>34</v>
      </c>
      <c r="Y80" s="3">
        <f t="shared" si="3"/>
        <v>0.65699999999992542</v>
      </c>
      <c r="Z80" s="5">
        <f t="shared" si="4"/>
        <v>0.4719825291786055</v>
      </c>
    </row>
    <row r="81" spans="1:26" x14ac:dyDescent="0.2">
      <c r="A81" s="3" t="s">
        <v>1863</v>
      </c>
      <c r="B81" s="3" t="s">
        <v>1864</v>
      </c>
      <c r="C81" s="3">
        <v>2458441.1400043098</v>
      </c>
      <c r="D81" s="3">
        <v>2458441.1414139499</v>
      </c>
      <c r="E81" s="3" t="s">
        <v>1865</v>
      </c>
      <c r="F81" s="3" t="s">
        <v>1866</v>
      </c>
      <c r="G81" s="3">
        <v>2458441.1398654301</v>
      </c>
      <c r="H81" s="3">
        <v>2458441.1399672702</v>
      </c>
      <c r="I81" s="3">
        <v>1382.8309999999999</v>
      </c>
      <c r="J81" s="3">
        <v>5.0999999999999997E-2</v>
      </c>
      <c r="K81" s="3">
        <v>0.105</v>
      </c>
      <c r="L81" s="3">
        <v>0.10100000000000001</v>
      </c>
      <c r="M81" s="2">
        <v>1.15889366E-4</v>
      </c>
      <c r="N81" s="2">
        <v>6.5947250299999996E-2</v>
      </c>
      <c r="O81" s="2">
        <v>5.6429265099999998E-4</v>
      </c>
      <c r="P81" s="2">
        <v>9.91604711E-7</v>
      </c>
      <c r="Q81" s="2">
        <v>5.61607945E-11</v>
      </c>
      <c r="R81" s="2">
        <v>-2.9009289999999999E-11</v>
      </c>
      <c r="S81" s="2">
        <v>9.4893245899999999E-13</v>
      </c>
      <c r="T81" s="3" t="s">
        <v>21</v>
      </c>
      <c r="U81" s="3" t="s">
        <v>27</v>
      </c>
      <c r="V81" s="3" t="s">
        <v>1686</v>
      </c>
      <c r="W81" s="3" t="s">
        <v>1547</v>
      </c>
      <c r="X81" s="3" t="s">
        <v>34</v>
      </c>
      <c r="Y81" s="3">
        <f t="shared" si="3"/>
        <v>1.22199999999998</v>
      </c>
      <c r="Z81" s="5">
        <f t="shared" si="4"/>
        <v>5.6636272374466362E-3</v>
      </c>
    </row>
    <row r="82" spans="1:26" x14ac:dyDescent="0.2">
      <c r="A82" s="3" t="s">
        <v>1867</v>
      </c>
      <c r="B82" s="3" t="s">
        <v>1868</v>
      </c>
      <c r="C82" s="3">
        <v>2458441.1383192199</v>
      </c>
      <c r="D82" s="3">
        <v>2458441.13972886</v>
      </c>
      <c r="E82" s="3" t="s">
        <v>1869</v>
      </c>
      <c r="F82" s="3" t="s">
        <v>1870</v>
      </c>
      <c r="G82" s="3">
        <v>2458441.1381803299</v>
      </c>
      <c r="H82" s="3">
        <v>2458441.1382821798</v>
      </c>
      <c r="I82" s="3">
        <v>1383.7650000000001</v>
      </c>
      <c r="J82" s="3">
        <v>0.06</v>
      </c>
      <c r="K82" s="3">
        <v>0.17799999999999999</v>
      </c>
      <c r="L82" s="3">
        <v>0.10199999999999999</v>
      </c>
      <c r="M82" s="2">
        <v>1.1596803E-4</v>
      </c>
      <c r="N82" s="2">
        <v>6.6022130499999998E-2</v>
      </c>
      <c r="O82" s="2">
        <v>5.6455433099999997E-4</v>
      </c>
      <c r="P82" s="2">
        <v>9.9161829499999994E-7</v>
      </c>
      <c r="Q82" s="2">
        <v>5.2969782299999999E-11</v>
      </c>
      <c r="R82" s="2">
        <v>-2.2737466000000001E-11</v>
      </c>
      <c r="S82" s="2">
        <v>1.0863572799999999E-12</v>
      </c>
      <c r="T82" s="3" t="s">
        <v>21</v>
      </c>
      <c r="U82" s="3" t="s">
        <v>27</v>
      </c>
      <c r="V82" s="3" t="s">
        <v>1686</v>
      </c>
      <c r="W82" s="3" t="s">
        <v>1547</v>
      </c>
      <c r="X82" s="3" t="s">
        <v>34</v>
      </c>
      <c r="Y82" s="3">
        <f t="shared" si="3"/>
        <v>0.93400000000019645</v>
      </c>
      <c r="Z82" s="5">
        <f t="shared" si="4"/>
        <v>5.3417512128494963E-3</v>
      </c>
    </row>
    <row r="83" spans="1:26" x14ac:dyDescent="0.2">
      <c r="A83" s="3" t="s">
        <v>1871</v>
      </c>
      <c r="B83" s="3" t="s">
        <v>1872</v>
      </c>
      <c r="C83" s="3">
        <v>2458441.13663632</v>
      </c>
      <c r="D83" s="3">
        <v>2458441.13804609</v>
      </c>
      <c r="E83" s="3" t="s">
        <v>1873</v>
      </c>
      <c r="F83" s="3" t="s">
        <v>1874</v>
      </c>
      <c r="G83" s="3">
        <v>2458441.13649739</v>
      </c>
      <c r="H83" s="3">
        <v>2458441.1365992902</v>
      </c>
      <c r="I83" s="3">
        <v>1384.883</v>
      </c>
      <c r="J83" s="3">
        <v>7.2999999999999995E-2</v>
      </c>
      <c r="K83" s="3">
        <v>0.13200000000000001</v>
      </c>
      <c r="L83" s="3">
        <v>0.13100000000000001</v>
      </c>
      <c r="M83" s="2">
        <v>1.1605716900000001E-4</v>
      </c>
      <c r="N83" s="2">
        <v>6.6111669100000006E-2</v>
      </c>
      <c r="O83" s="2">
        <v>5.6486723799999995E-4</v>
      </c>
      <c r="P83" s="2">
        <v>9.9158028E-7</v>
      </c>
      <c r="Q83" s="2">
        <v>4.9398335099999997E-11</v>
      </c>
      <c r="R83" s="2">
        <v>-2.82099973E-11</v>
      </c>
      <c r="S83" s="2">
        <v>1.2221842199999999E-12</v>
      </c>
      <c r="T83" s="3" t="s">
        <v>21</v>
      </c>
      <c r="U83" s="3" t="s">
        <v>27</v>
      </c>
      <c r="V83" s="3" t="s">
        <v>1686</v>
      </c>
      <c r="W83" s="3" t="s">
        <v>1547</v>
      </c>
      <c r="X83" s="3" t="s">
        <v>34</v>
      </c>
      <c r="Y83" s="3">
        <f t="shared" si="3"/>
        <v>1.1179999999999382</v>
      </c>
      <c r="Z83" s="5">
        <f t="shared" si="4"/>
        <v>4.9817786916859621E-3</v>
      </c>
    </row>
    <row r="84" spans="1:26" x14ac:dyDescent="0.2">
      <c r="A84" s="3" t="s">
        <v>1875</v>
      </c>
      <c r="B84" s="3" t="s">
        <v>1876</v>
      </c>
      <c r="C84" s="3">
        <v>2458441.1318471599</v>
      </c>
      <c r="D84" s="3">
        <v>2458441.1332568098</v>
      </c>
      <c r="E84" s="3" t="s">
        <v>1877</v>
      </c>
      <c r="F84" s="3" t="s">
        <v>1878</v>
      </c>
      <c r="G84" s="3">
        <v>2458441.13170835</v>
      </c>
      <c r="H84" s="3">
        <v>2458441.1318101902</v>
      </c>
      <c r="I84" s="3">
        <v>1384.914</v>
      </c>
      <c r="J84" s="3">
        <v>9.9000000000000005E-2</v>
      </c>
      <c r="K84" s="3">
        <v>0.155</v>
      </c>
      <c r="L84" s="3">
        <v>0.13800000000000001</v>
      </c>
      <c r="M84" s="2">
        <v>1.16064577E-4</v>
      </c>
      <c r="N84" s="2">
        <v>6.6114173299999995E-2</v>
      </c>
      <c r="O84" s="2">
        <v>5.6487598900000001E-4</v>
      </c>
      <c r="P84" s="2">
        <v>9.9162185899999995E-7</v>
      </c>
      <c r="Q84" s="2">
        <v>5.3420011800000002E-11</v>
      </c>
      <c r="R84" s="2">
        <v>-2.7725756900000001E-11</v>
      </c>
      <c r="S84" s="2">
        <v>6.5772357199999999E-13</v>
      </c>
      <c r="T84" s="3" t="s">
        <v>21</v>
      </c>
      <c r="U84" s="3" t="s">
        <v>27</v>
      </c>
      <c r="V84" s="3" t="s">
        <v>1686</v>
      </c>
      <c r="W84" s="3" t="s">
        <v>1547</v>
      </c>
      <c r="X84" s="3" t="s">
        <v>34</v>
      </c>
      <c r="Y84" s="3">
        <f t="shared" si="3"/>
        <v>3.0999999999949068E-2</v>
      </c>
      <c r="Z84" s="5">
        <f t="shared" si="4"/>
        <v>5.3871353596290587E-3</v>
      </c>
    </row>
    <row r="85" spans="1:26" x14ac:dyDescent="0.2">
      <c r="A85" s="3" t="s">
        <v>1879</v>
      </c>
      <c r="B85" s="3" t="s">
        <v>1880</v>
      </c>
      <c r="C85" s="3">
        <v>2458438.2703840798</v>
      </c>
      <c r="D85" s="3">
        <v>2458438.2717937701</v>
      </c>
      <c r="E85" s="3" t="s">
        <v>1881</v>
      </c>
      <c r="F85" s="3" t="s">
        <v>1882</v>
      </c>
      <c r="G85" s="3">
        <v>2458438.2702451898</v>
      </c>
      <c r="H85" s="3">
        <v>2458438.2703470602</v>
      </c>
      <c r="I85" s="3">
        <v>1385.16</v>
      </c>
      <c r="J85" s="3">
        <v>0.22600000000000001</v>
      </c>
      <c r="K85" s="3">
        <v>0.13800000000000001</v>
      </c>
      <c r="L85" s="3">
        <v>0.13500000000000001</v>
      </c>
      <c r="M85" s="2">
        <v>1.4497431600000001E-4</v>
      </c>
      <c r="N85" s="2">
        <v>6.6133884599999998E-2</v>
      </c>
      <c r="O85" s="2">
        <v>5.6495769599999998E-4</v>
      </c>
      <c r="P85" s="2">
        <v>1.23843524E-6</v>
      </c>
      <c r="Q85" s="2">
        <v>3.4720559799999999E-10</v>
      </c>
      <c r="R85" s="2">
        <v>-2.7551108900000002E-11</v>
      </c>
      <c r="S85" s="2">
        <v>1.50735956E-12</v>
      </c>
      <c r="T85" s="3" t="s">
        <v>21</v>
      </c>
      <c r="U85" s="3" t="s">
        <v>27</v>
      </c>
      <c r="V85" s="3" t="s">
        <v>1597</v>
      </c>
      <c r="W85" s="3" t="s">
        <v>1547</v>
      </c>
      <c r="X85" s="3" t="s">
        <v>34</v>
      </c>
      <c r="Y85" s="3">
        <f t="shared" si="3"/>
        <v>0.24600000000009459</v>
      </c>
      <c r="Z85" s="5">
        <f t="shared" si="4"/>
        <v>2.8035829955872376E-2</v>
      </c>
    </row>
    <row r="86" spans="1:26" x14ac:dyDescent="0.2">
      <c r="A86" s="3" t="s">
        <v>1883</v>
      </c>
      <c r="B86" s="3" t="s">
        <v>1884</v>
      </c>
      <c r="C86" s="3">
        <v>2458441.1301621301</v>
      </c>
      <c r="D86" s="3">
        <v>2458441.13157178</v>
      </c>
      <c r="E86" s="3" t="s">
        <v>1885</v>
      </c>
      <c r="F86" s="3" t="s">
        <v>1886</v>
      </c>
      <c r="G86" s="3">
        <v>2458441.13002314</v>
      </c>
      <c r="H86" s="3">
        <v>2458441.1301250998</v>
      </c>
      <c r="I86" s="3">
        <v>1385.798</v>
      </c>
      <c r="J86" s="3">
        <v>5.8999999999999997E-2</v>
      </c>
      <c r="K86" s="3">
        <v>0.09</v>
      </c>
      <c r="L86" s="3">
        <v>9.7000000000000003E-2</v>
      </c>
      <c r="M86" s="2">
        <v>1.16125629E-4</v>
      </c>
      <c r="N86" s="2">
        <v>6.6184873699999994E-2</v>
      </c>
      <c r="O86" s="2">
        <v>5.6518716799999996E-4</v>
      </c>
      <c r="P86" s="2">
        <v>9.9163078200000002E-7</v>
      </c>
      <c r="Q86" s="2">
        <v>5.4851314199999999E-11</v>
      </c>
      <c r="R86" s="2">
        <v>-2.6549702900000001E-11</v>
      </c>
      <c r="S86" s="2">
        <v>6.2660739000000002E-13</v>
      </c>
      <c r="T86" s="3" t="s">
        <v>21</v>
      </c>
      <c r="U86" s="3" t="s">
        <v>27</v>
      </c>
      <c r="V86" s="3" t="s">
        <v>1686</v>
      </c>
      <c r="W86" s="3" t="s">
        <v>1547</v>
      </c>
      <c r="X86" s="3" t="s">
        <v>34</v>
      </c>
      <c r="Y86" s="3">
        <f t="shared" si="3"/>
        <v>0.63799999999991996</v>
      </c>
      <c r="Z86" s="5">
        <f t="shared" si="4"/>
        <v>5.5314251227025742E-3</v>
      </c>
    </row>
    <row r="87" spans="1:26" x14ac:dyDescent="0.2">
      <c r="A87" s="3" t="s">
        <v>1887</v>
      </c>
      <c r="B87" s="3" t="s">
        <v>1888</v>
      </c>
      <c r="C87" s="3">
        <v>2458438.2687128298</v>
      </c>
      <c r="D87" s="3">
        <v>2458438.2701225099</v>
      </c>
      <c r="E87" s="3" t="s">
        <v>1889</v>
      </c>
      <c r="F87" s="3" t="s">
        <v>1890</v>
      </c>
      <c r="G87" s="3">
        <v>2458438.2685739398</v>
      </c>
      <c r="H87" s="3">
        <v>2458438.2686757999</v>
      </c>
      <c r="I87" s="3">
        <v>1386.1379999999999</v>
      </c>
      <c r="J87" s="3">
        <v>0.218</v>
      </c>
      <c r="K87" s="3">
        <v>0.112</v>
      </c>
      <c r="L87" s="3">
        <v>0.10199999999999999</v>
      </c>
      <c r="M87" s="2">
        <v>1.45052273E-4</v>
      </c>
      <c r="N87" s="2">
        <v>6.6212018299999995E-2</v>
      </c>
      <c r="O87" s="2">
        <v>5.6530978799999995E-4</v>
      </c>
      <c r="P87" s="2">
        <v>1.23841242E-6</v>
      </c>
      <c r="Q87" s="2">
        <v>6.2548436100000005E-11</v>
      </c>
      <c r="R87" s="2">
        <v>-2.5430523600000001E-11</v>
      </c>
      <c r="S87" s="2">
        <v>7.2203090000000002E-13</v>
      </c>
      <c r="T87" s="3" t="s">
        <v>21</v>
      </c>
      <c r="U87" s="3" t="s">
        <v>27</v>
      </c>
      <c r="V87" s="3" t="s">
        <v>1597</v>
      </c>
      <c r="W87" s="3" t="s">
        <v>1547</v>
      </c>
      <c r="X87" s="3" t="s">
        <v>34</v>
      </c>
      <c r="Y87" s="3">
        <f t="shared" si="3"/>
        <v>0.33999999999991815</v>
      </c>
      <c r="Z87" s="5">
        <f t="shared" si="4"/>
        <v>5.0506951553344406E-3</v>
      </c>
    </row>
    <row r="88" spans="1:26" x14ac:dyDescent="0.2">
      <c r="A88" s="3" t="s">
        <v>1891</v>
      </c>
      <c r="B88" s="3" t="s">
        <v>1892</v>
      </c>
      <c r="C88" s="3">
        <v>2458441.1284793601</v>
      </c>
      <c r="D88" s="3">
        <v>2458441.12988901</v>
      </c>
      <c r="E88" s="3" t="s">
        <v>1893</v>
      </c>
      <c r="F88" s="3" t="s">
        <v>1894</v>
      </c>
      <c r="G88" s="3">
        <v>2458441.1283404799</v>
      </c>
      <c r="H88" s="3">
        <v>2458441.1284422702</v>
      </c>
      <c r="I88" s="3">
        <v>1386.77</v>
      </c>
      <c r="J88" s="3">
        <v>7.1999999999999995E-2</v>
      </c>
      <c r="K88" s="3">
        <v>0.08</v>
      </c>
      <c r="L88" s="3">
        <v>8.6999999999999994E-2</v>
      </c>
      <c r="M88" s="2">
        <v>1.1618954000000001E-4</v>
      </c>
      <c r="N88" s="2">
        <v>6.6262356300000005E-2</v>
      </c>
      <c r="O88" s="2">
        <v>5.6553717900000001E-4</v>
      </c>
      <c r="P88" s="2">
        <v>9.9162811499999998E-7</v>
      </c>
      <c r="Q88" s="2">
        <v>5.14837958E-11</v>
      </c>
      <c r="R88" s="2">
        <v>-2.8511587099999999E-11</v>
      </c>
      <c r="S88" s="2">
        <v>6.2408195799999997E-13</v>
      </c>
      <c r="T88" s="3" t="s">
        <v>21</v>
      </c>
      <c r="U88" s="3" t="s">
        <v>27</v>
      </c>
      <c r="V88" s="3" t="s">
        <v>1686</v>
      </c>
      <c r="W88" s="3" t="s">
        <v>1547</v>
      </c>
      <c r="X88" s="3" t="s">
        <v>34</v>
      </c>
      <c r="Y88" s="3">
        <f t="shared" si="3"/>
        <v>0.63200000000006185</v>
      </c>
      <c r="Z88" s="5">
        <f t="shared" si="4"/>
        <v>5.1918451102004109E-3</v>
      </c>
    </row>
    <row r="89" spans="1:26" x14ac:dyDescent="0.2">
      <c r="A89" s="3" t="s">
        <v>1895</v>
      </c>
      <c r="B89" s="3" t="s">
        <v>1896</v>
      </c>
      <c r="C89" s="3">
        <v>2458438.2670739898</v>
      </c>
      <c r="D89" s="3">
        <v>2458438.26848367</v>
      </c>
      <c r="E89" s="3" t="s">
        <v>1897</v>
      </c>
      <c r="F89" s="3" t="s">
        <v>1898</v>
      </c>
      <c r="G89" s="3">
        <v>2458438.2669350998</v>
      </c>
      <c r="H89" s="3">
        <v>2458438.26703696</v>
      </c>
      <c r="I89" s="3">
        <v>1387.1559999999999</v>
      </c>
      <c r="J89" s="3">
        <v>0.14000000000000001</v>
      </c>
      <c r="K89" s="3">
        <v>0.115</v>
      </c>
      <c r="L89" s="3">
        <v>0.124</v>
      </c>
      <c r="M89" s="2">
        <v>1.4513740699999999E-4</v>
      </c>
      <c r="N89" s="2">
        <v>6.6293102199999995E-2</v>
      </c>
      <c r="O89" s="2">
        <v>5.6567606700000004E-4</v>
      </c>
      <c r="P89" s="2">
        <v>1.2384200200000001E-6</v>
      </c>
      <c r="Q89" s="2">
        <v>1.0694381699999999E-10</v>
      </c>
      <c r="R89" s="2">
        <v>-3.0963817099999999E-11</v>
      </c>
      <c r="S89" s="2">
        <v>5.8134970200000001E-13</v>
      </c>
      <c r="T89" s="3" t="s">
        <v>21</v>
      </c>
      <c r="U89" s="3" t="s">
        <v>27</v>
      </c>
      <c r="V89" s="3" t="s">
        <v>1597</v>
      </c>
      <c r="W89" s="3" t="s">
        <v>1547</v>
      </c>
      <c r="X89" s="3" t="s">
        <v>34</v>
      </c>
      <c r="Y89" s="3">
        <f t="shared" ref="Y89:Y152" si="5">I89-I88</f>
        <v>0.38599999999996726</v>
      </c>
      <c r="Z89" s="5">
        <f t="shared" si="4"/>
        <v>8.6355045358520611E-3</v>
      </c>
    </row>
    <row r="90" spans="1:26" x14ac:dyDescent="0.2">
      <c r="A90" s="3" t="s">
        <v>1899</v>
      </c>
      <c r="B90" s="3" t="s">
        <v>1900</v>
      </c>
      <c r="C90" s="3">
        <v>2458441.1267942698</v>
      </c>
      <c r="D90" s="3">
        <v>2458441.1282038102</v>
      </c>
      <c r="E90" s="3" t="s">
        <v>1901</v>
      </c>
      <c r="F90" s="3" t="s">
        <v>1902</v>
      </c>
      <c r="G90" s="3">
        <v>2458441.1266552699</v>
      </c>
      <c r="H90" s="3">
        <v>2458441.1267572301</v>
      </c>
      <c r="I90" s="3">
        <v>1387.7270000000001</v>
      </c>
      <c r="J90" s="3">
        <v>0.11600000000000001</v>
      </c>
      <c r="K90" s="3">
        <v>5.2999999999999999E-2</v>
      </c>
      <c r="L90" s="3">
        <v>2.3E-2</v>
      </c>
      <c r="M90" s="2">
        <v>1.1624839899999999E-4</v>
      </c>
      <c r="N90" s="2">
        <v>6.6338666000000004E-2</v>
      </c>
      <c r="O90" s="2">
        <v>5.6588189099999998E-4</v>
      </c>
      <c r="P90" s="2">
        <v>9.9159436899999997E-7</v>
      </c>
      <c r="Q90" s="2">
        <v>5.4403890199999998E-11</v>
      </c>
      <c r="R90" s="2">
        <v>-2.7376818899999999E-11</v>
      </c>
      <c r="S90" s="2">
        <v>9.4643337100000009E-13</v>
      </c>
      <c r="T90" s="3" t="s">
        <v>21</v>
      </c>
      <c r="U90" s="3" t="s">
        <v>27</v>
      </c>
      <c r="V90" s="3" t="s">
        <v>1686</v>
      </c>
      <c r="W90" s="3" t="s">
        <v>1547</v>
      </c>
      <c r="X90" s="3" t="s">
        <v>34</v>
      </c>
      <c r="Y90" s="3">
        <f t="shared" si="5"/>
        <v>0.57100000000014006</v>
      </c>
      <c r="Z90" s="5">
        <f t="shared" si="4"/>
        <v>5.4865065697040074E-3</v>
      </c>
    </row>
    <row r="91" spans="1:26" x14ac:dyDescent="0.2">
      <c r="A91" s="3" t="s">
        <v>1903</v>
      </c>
      <c r="B91" s="3" t="s">
        <v>1904</v>
      </c>
      <c r="C91" s="3">
        <v>2458438.2654351499</v>
      </c>
      <c r="D91" s="3">
        <v>2458438.2668448398</v>
      </c>
      <c r="E91" s="3" t="s">
        <v>1905</v>
      </c>
      <c r="F91" s="3" t="s">
        <v>1906</v>
      </c>
      <c r="G91" s="3">
        <v>2458438.2652962599</v>
      </c>
      <c r="H91" s="3">
        <v>2458438.26539812</v>
      </c>
      <c r="I91" s="3">
        <v>1388.028</v>
      </c>
      <c r="J91" s="3">
        <v>0.154</v>
      </c>
      <c r="K91" s="3">
        <v>6.4000000000000001E-2</v>
      </c>
      <c r="L91" s="3">
        <v>5.6000000000000001E-2</v>
      </c>
      <c r="M91" s="2">
        <v>1.4520582600000001E-4</v>
      </c>
      <c r="N91" s="2">
        <v>6.6362608399999995E-2</v>
      </c>
      <c r="O91" s="2">
        <v>5.6599004499999998E-4</v>
      </c>
      <c r="P91" s="2">
        <v>1.23839257E-6</v>
      </c>
      <c r="Q91" s="2">
        <v>2.8096923299999998E-10</v>
      </c>
      <c r="R91" s="2">
        <v>-3.15033853E-11</v>
      </c>
      <c r="S91" s="2">
        <v>1.1734152400000001E-12</v>
      </c>
      <c r="T91" s="3" t="s">
        <v>21</v>
      </c>
      <c r="U91" s="3" t="s">
        <v>27</v>
      </c>
      <c r="V91" s="3" t="s">
        <v>1597</v>
      </c>
      <c r="W91" s="3" t="s">
        <v>1547</v>
      </c>
      <c r="X91" s="3" t="s">
        <v>34</v>
      </c>
      <c r="Y91" s="3">
        <f t="shared" si="5"/>
        <v>0.30099999999993088</v>
      </c>
      <c r="Z91" s="5">
        <f t="shared" si="4"/>
        <v>2.2688220182070375E-2</v>
      </c>
    </row>
    <row r="92" spans="1:26" x14ac:dyDescent="0.2">
      <c r="A92" s="3" t="s">
        <v>1907</v>
      </c>
      <c r="B92" s="3" t="s">
        <v>1908</v>
      </c>
      <c r="C92" s="3">
        <v>2458441.1251113699</v>
      </c>
      <c r="D92" s="3">
        <v>2458441.1265210202</v>
      </c>
      <c r="E92" s="3" t="s">
        <v>1909</v>
      </c>
      <c r="F92" s="3" t="s">
        <v>1910</v>
      </c>
      <c r="G92" s="3">
        <v>2458441.1249724901</v>
      </c>
      <c r="H92" s="3">
        <v>2458441.12507434</v>
      </c>
      <c r="I92" s="3">
        <v>1388.3969999999999</v>
      </c>
      <c r="J92" s="3">
        <v>9.1999999999999998E-2</v>
      </c>
      <c r="K92" s="3">
        <v>7.0999999999999994E-2</v>
      </c>
      <c r="L92" s="3">
        <v>0.08</v>
      </c>
      <c r="M92" s="2">
        <v>1.16291985E-4</v>
      </c>
      <c r="N92" s="2">
        <v>6.6391994999999995E-2</v>
      </c>
      <c r="O92" s="2">
        <v>5.6612279300000004E-4</v>
      </c>
      <c r="P92" s="2">
        <v>9.9158904800000004E-7</v>
      </c>
      <c r="Q92" s="2">
        <v>4.7224677300000002E-11</v>
      </c>
      <c r="R92" s="2">
        <v>-2.9645600699999999E-11</v>
      </c>
      <c r="S92" s="2">
        <v>8.6874685000000001E-13</v>
      </c>
      <c r="T92" s="3" t="s">
        <v>21</v>
      </c>
      <c r="U92" s="3" t="s">
        <v>27</v>
      </c>
      <c r="V92" s="3" t="s">
        <v>1686</v>
      </c>
      <c r="W92" s="3" t="s">
        <v>1547</v>
      </c>
      <c r="X92" s="3" t="s">
        <v>34</v>
      </c>
      <c r="Y92" s="3">
        <f t="shared" si="5"/>
        <v>0.36899999999991451</v>
      </c>
      <c r="Z92" s="5">
        <f t="shared" si="4"/>
        <v>4.7625251000150215E-3</v>
      </c>
    </row>
    <row r="93" spans="1:26" x14ac:dyDescent="0.2">
      <c r="A93" s="3" t="s">
        <v>1911</v>
      </c>
      <c r="B93" s="3" t="s">
        <v>1912</v>
      </c>
      <c r="C93" s="3">
        <v>2458438.2637986201</v>
      </c>
      <c r="D93" s="3">
        <v>2458438.2652083002</v>
      </c>
      <c r="E93" s="3" t="s">
        <v>1913</v>
      </c>
      <c r="F93" s="3" t="s">
        <v>1914</v>
      </c>
      <c r="G93" s="3">
        <v>2458438.2636597301</v>
      </c>
      <c r="H93" s="3">
        <v>2458438.2637615898</v>
      </c>
      <c r="I93" s="3">
        <v>1389.0419999999999</v>
      </c>
      <c r="J93" s="3">
        <v>0.17499999999999999</v>
      </c>
      <c r="K93" s="3">
        <v>6.6000000000000003E-2</v>
      </c>
      <c r="L93" s="3">
        <v>6.3E-2</v>
      </c>
      <c r="M93" s="2">
        <v>1.4529249000000001E-4</v>
      </c>
      <c r="N93" s="2">
        <v>6.6443416599999999E-2</v>
      </c>
      <c r="O93" s="2">
        <v>5.6635507799999995E-4</v>
      </c>
      <c r="P93" s="2">
        <v>1.2384227299999999E-6</v>
      </c>
      <c r="Q93" s="2">
        <v>8.0077418199999999E-11</v>
      </c>
      <c r="R93" s="2">
        <v>-3.1647319300000002E-11</v>
      </c>
      <c r="S93" s="2">
        <v>7.8092065700000002E-13</v>
      </c>
      <c r="T93" s="3" t="s">
        <v>21</v>
      </c>
      <c r="U93" s="3" t="s">
        <v>27</v>
      </c>
      <c r="V93" s="3" t="s">
        <v>1597</v>
      </c>
      <c r="W93" s="3" t="s">
        <v>1547</v>
      </c>
      <c r="X93" s="3" t="s">
        <v>34</v>
      </c>
      <c r="Y93" s="3">
        <f t="shared" si="5"/>
        <v>0.64499999999998181</v>
      </c>
      <c r="Z93" s="5">
        <f t="shared" si="4"/>
        <v>6.4660811094770527E-3</v>
      </c>
    </row>
    <row r="94" spans="1:26" x14ac:dyDescent="0.2">
      <c r="A94" s="3" t="s">
        <v>1915</v>
      </c>
      <c r="B94" s="3" t="s">
        <v>1916</v>
      </c>
      <c r="C94" s="3">
        <v>2458438.2621597801</v>
      </c>
      <c r="D94" s="3">
        <v>2458438.2635694598</v>
      </c>
      <c r="E94" s="3" t="s">
        <v>1917</v>
      </c>
      <c r="F94" s="3" t="s">
        <v>1918</v>
      </c>
      <c r="G94" s="3">
        <v>2458438.2620208901</v>
      </c>
      <c r="H94" s="3">
        <v>2458438.2621227498</v>
      </c>
      <c r="I94" s="3">
        <v>1389.9</v>
      </c>
      <c r="J94" s="3">
        <v>0.13800000000000001</v>
      </c>
      <c r="K94" s="3">
        <v>0.05</v>
      </c>
      <c r="L94" s="3">
        <v>0</v>
      </c>
      <c r="M94" s="2">
        <v>1.4536179999999999E-4</v>
      </c>
      <c r="N94" s="2">
        <v>6.6511803199999997E-2</v>
      </c>
      <c r="O94" s="2">
        <v>5.6666400000000003E-4</v>
      </c>
      <c r="P94" s="2">
        <v>1.2384158999999999E-6</v>
      </c>
      <c r="Q94" s="2">
        <v>6.6216826699999999E-11</v>
      </c>
      <c r="R94" s="2">
        <v>-3.0436882700000001E-11</v>
      </c>
      <c r="S94" s="2">
        <v>7.6978787499999998E-13</v>
      </c>
      <c r="T94" s="3" t="s">
        <v>21</v>
      </c>
      <c r="U94" s="3" t="s">
        <v>27</v>
      </c>
      <c r="V94" s="3" t="s">
        <v>1597</v>
      </c>
      <c r="W94" s="3" t="s">
        <v>1547</v>
      </c>
      <c r="X94" s="3" t="s">
        <v>34</v>
      </c>
      <c r="Y94" s="3">
        <f t="shared" si="5"/>
        <v>0.85800000000017462</v>
      </c>
      <c r="Z94" s="5">
        <f t="shared" si="4"/>
        <v>5.3468973306948012E-3</v>
      </c>
    </row>
    <row r="95" spans="1:26" x14ac:dyDescent="0.2">
      <c r="A95" s="3" t="s">
        <v>1919</v>
      </c>
      <c r="B95" s="3" t="s">
        <v>1920</v>
      </c>
      <c r="C95" s="3">
        <v>2458438.2550625098</v>
      </c>
      <c r="D95" s="3">
        <v>2458438.25648377</v>
      </c>
      <c r="E95" s="3" t="s">
        <v>1921</v>
      </c>
      <c r="F95" s="3" t="s">
        <v>1922</v>
      </c>
      <c r="G95" s="3">
        <v>2458438.2549236501</v>
      </c>
      <c r="H95" s="3">
        <v>2458438.25502552</v>
      </c>
      <c r="I95" s="3">
        <v>1390.8679999999999</v>
      </c>
      <c r="J95" s="3">
        <v>0.14499999999999999</v>
      </c>
      <c r="K95" s="3">
        <v>6.7000000000000004E-2</v>
      </c>
      <c r="L95" s="3">
        <v>6.0999999999999999E-2</v>
      </c>
      <c r="M95" s="2">
        <v>1.4516338900000001E-4</v>
      </c>
      <c r="N95" s="2">
        <v>6.6460184399999997E-2</v>
      </c>
      <c r="O95" s="2">
        <v>5.6701242900000001E-4</v>
      </c>
      <c r="P95" s="2">
        <v>1.23844954E-6</v>
      </c>
      <c r="Q95" s="2">
        <v>6.3970607600000002E-11</v>
      </c>
      <c r="R95" s="2">
        <v>-2.79928342E-11</v>
      </c>
      <c r="S95" s="2">
        <v>7.9149596500000002E-13</v>
      </c>
      <c r="T95" s="3" t="s">
        <v>21</v>
      </c>
      <c r="U95" s="3" t="s">
        <v>27</v>
      </c>
      <c r="V95" s="3" t="s">
        <v>1597</v>
      </c>
      <c r="W95" s="3" t="s">
        <v>1547</v>
      </c>
      <c r="X95" s="3" t="s">
        <v>34</v>
      </c>
      <c r="Y95" s="3">
        <f t="shared" si="5"/>
        <v>0.9679999999998472</v>
      </c>
      <c r="Z95" s="5">
        <f t="shared" si="4"/>
        <v>5.1653786071897611E-3</v>
      </c>
    </row>
    <row r="96" spans="1:26" x14ac:dyDescent="0.2">
      <c r="A96" s="3" t="s">
        <v>1923</v>
      </c>
      <c r="B96" s="3" t="s">
        <v>1924</v>
      </c>
      <c r="C96" s="3">
        <v>2458438.2605232401</v>
      </c>
      <c r="D96" s="3">
        <v>2458438.26193293</v>
      </c>
      <c r="E96" s="3" t="s">
        <v>1925</v>
      </c>
      <c r="F96" s="3" t="s">
        <v>1926</v>
      </c>
      <c r="G96" s="3">
        <v>2458438.2603843501</v>
      </c>
      <c r="H96" s="3">
        <v>2458438.26048622</v>
      </c>
      <c r="I96" s="3">
        <v>1390.924</v>
      </c>
      <c r="J96" s="3">
        <v>0.13100000000000001</v>
      </c>
      <c r="K96" s="3">
        <v>8.1000000000000003E-2</v>
      </c>
      <c r="L96" s="3">
        <v>7.6999999999999999E-2</v>
      </c>
      <c r="M96" s="2">
        <v>1.4513823499999999E-4</v>
      </c>
      <c r="N96" s="2">
        <v>6.6454307500000004E-2</v>
      </c>
      <c r="O96" s="2">
        <v>5.6703257800000005E-4</v>
      </c>
      <c r="P96" s="2">
        <v>1.23838977E-6</v>
      </c>
      <c r="Q96" s="2">
        <v>5.9253585499999994E-11</v>
      </c>
      <c r="R96" s="2">
        <v>-2.66735153E-11</v>
      </c>
      <c r="S96" s="2">
        <v>1.1529742999999999E-12</v>
      </c>
      <c r="T96" s="3" t="s">
        <v>21</v>
      </c>
      <c r="U96" s="3" t="s">
        <v>27</v>
      </c>
      <c r="V96" s="3" t="s">
        <v>1597</v>
      </c>
      <c r="W96" s="3" t="s">
        <v>1547</v>
      </c>
      <c r="X96" s="3" t="s">
        <v>34</v>
      </c>
      <c r="Y96" s="3">
        <f t="shared" si="5"/>
        <v>5.6000000000040018E-2</v>
      </c>
      <c r="Z96" s="5">
        <f t="shared" si="4"/>
        <v>4.7847282766232801E-3</v>
      </c>
    </row>
    <row r="97" spans="1:26" x14ac:dyDescent="0.2">
      <c r="A97" s="3" t="s">
        <v>1927</v>
      </c>
      <c r="B97" s="3" t="s">
        <v>1928</v>
      </c>
      <c r="C97" s="3">
        <v>2458438.25342379</v>
      </c>
      <c r="D97" s="3">
        <v>2458438.2548356699</v>
      </c>
      <c r="E97" s="3" t="s">
        <v>1929</v>
      </c>
      <c r="F97" s="3" t="s">
        <v>1930</v>
      </c>
      <c r="G97" s="3">
        <v>2458438.25328713</v>
      </c>
      <c r="H97" s="3">
        <v>2458438.2533867299</v>
      </c>
      <c r="I97" s="3">
        <v>1391.806</v>
      </c>
      <c r="J97" s="3">
        <v>0.125</v>
      </c>
      <c r="K97" s="3">
        <v>6.5000000000000002E-2</v>
      </c>
      <c r="L97" s="3">
        <v>5.6000000000000001E-2</v>
      </c>
      <c r="M97" s="2">
        <v>1.4485807000000001E-4</v>
      </c>
      <c r="N97" s="2">
        <v>6.63616343E-2</v>
      </c>
      <c r="O97" s="2">
        <v>5.6735030699999996E-4</v>
      </c>
      <c r="P97" s="2">
        <v>1.2384156500000001E-6</v>
      </c>
      <c r="Q97" s="2">
        <v>3.1267608299999999E-10</v>
      </c>
      <c r="R97" s="2">
        <v>-2.9897291800000002E-11</v>
      </c>
      <c r="S97" s="2">
        <v>9.8706192200000003E-13</v>
      </c>
      <c r="T97" s="3" t="s">
        <v>21</v>
      </c>
      <c r="U97" s="3" t="s">
        <v>27</v>
      </c>
      <c r="V97" s="3" t="s">
        <v>1597</v>
      </c>
      <c r="W97" s="3" t="s">
        <v>1547</v>
      </c>
      <c r="X97" s="3" t="s">
        <v>34</v>
      </c>
      <c r="Y97" s="3">
        <f t="shared" si="5"/>
        <v>0.88200000000006185</v>
      </c>
      <c r="Z97" s="5">
        <f t="shared" si="4"/>
        <v>2.5248072648306724E-2</v>
      </c>
    </row>
    <row r="98" spans="1:26" x14ac:dyDescent="0.2">
      <c r="A98" s="3" t="s">
        <v>1931</v>
      </c>
      <c r="B98" s="3" t="s">
        <v>1932</v>
      </c>
      <c r="C98" s="3">
        <v>2458438.2517987099</v>
      </c>
      <c r="D98" s="3">
        <v>2458438.2532085199</v>
      </c>
      <c r="E98" s="3" t="s">
        <v>1933</v>
      </c>
      <c r="F98" s="3" t="s">
        <v>1934</v>
      </c>
      <c r="G98" s="3">
        <v>2458438.2516598501</v>
      </c>
      <c r="H98" s="3">
        <v>2458438.2517618001</v>
      </c>
      <c r="I98" s="3">
        <v>1392.732</v>
      </c>
      <c r="J98" s="3">
        <v>9.1999999999999998E-2</v>
      </c>
      <c r="K98" s="3">
        <v>0.05</v>
      </c>
      <c r="L98" s="3">
        <v>0</v>
      </c>
      <c r="M98" s="2">
        <v>1.44565369E-4</v>
      </c>
      <c r="N98" s="2">
        <v>6.6264400799999998E-2</v>
      </c>
      <c r="O98" s="2">
        <v>5.6768367099999995E-4</v>
      </c>
      <c r="P98" s="2">
        <v>1.23845204E-6</v>
      </c>
      <c r="Q98" s="2">
        <v>6.2044626200000001E-11</v>
      </c>
      <c r="R98" s="2">
        <v>-3.1951000399999999E-11</v>
      </c>
      <c r="S98" s="2">
        <v>1.23339702E-12</v>
      </c>
      <c r="T98" s="3" t="s">
        <v>21</v>
      </c>
      <c r="U98" s="3" t="s">
        <v>27</v>
      </c>
      <c r="V98" s="3" t="s">
        <v>1597</v>
      </c>
      <c r="W98" s="3" t="s">
        <v>1547</v>
      </c>
      <c r="X98" s="3" t="s">
        <v>34</v>
      </c>
      <c r="Y98" s="3">
        <f t="shared" si="5"/>
        <v>0.92599999999993088</v>
      </c>
      <c r="Z98" s="5">
        <f t="shared" si="4"/>
        <v>5.0098529612822148E-3</v>
      </c>
    </row>
    <row r="99" spans="1:26" x14ac:dyDescent="0.2">
      <c r="A99" s="3" t="s">
        <v>1935</v>
      </c>
      <c r="B99" s="3" t="s">
        <v>1936</v>
      </c>
      <c r="C99" s="3">
        <v>2458438.25015999</v>
      </c>
      <c r="D99" s="3">
        <v>2458438.2515695598</v>
      </c>
      <c r="E99" s="3" t="s">
        <v>1937</v>
      </c>
      <c r="F99" s="3" t="s">
        <v>1938</v>
      </c>
      <c r="G99" s="3">
        <v>2458438.2500209901</v>
      </c>
      <c r="H99" s="3">
        <v>2458438.2501228498</v>
      </c>
      <c r="I99" s="3">
        <v>1393.674</v>
      </c>
      <c r="J99" s="3">
        <v>0.104</v>
      </c>
      <c r="K99" s="3">
        <v>5.8999999999999997E-2</v>
      </c>
      <c r="L99" s="3">
        <v>4.5999999999999999E-2</v>
      </c>
      <c r="M99" s="2">
        <v>1.4426328100000001E-4</v>
      </c>
      <c r="N99" s="2">
        <v>6.6165527200000004E-2</v>
      </c>
      <c r="O99" s="2">
        <v>5.6802265800000003E-4</v>
      </c>
      <c r="P99" s="2">
        <v>1.2384523799999999E-6</v>
      </c>
      <c r="Q99" s="2">
        <v>6.3404483000000005E-11</v>
      </c>
      <c r="R99" s="2">
        <v>-2.9587463299999997E-11</v>
      </c>
      <c r="S99" s="2">
        <v>7.8118604500000003E-13</v>
      </c>
      <c r="T99" s="3" t="s">
        <v>21</v>
      </c>
      <c r="U99" s="3" t="s">
        <v>27</v>
      </c>
      <c r="V99" s="3" t="s">
        <v>1597</v>
      </c>
      <c r="W99" s="3" t="s">
        <v>1547</v>
      </c>
      <c r="X99" s="3" t="s">
        <v>34</v>
      </c>
      <c r="Y99" s="3">
        <f t="shared" si="5"/>
        <v>0.94200000000000728</v>
      </c>
      <c r="Z99" s="5">
        <f t="shared" si="4"/>
        <v>5.119654499755575E-3</v>
      </c>
    </row>
    <row r="100" spans="1:26" x14ac:dyDescent="0.2">
      <c r="A100" s="3" t="s">
        <v>1939</v>
      </c>
      <c r="B100" s="3" t="s">
        <v>1940</v>
      </c>
      <c r="C100" s="3">
        <v>2458438.2485234202</v>
      </c>
      <c r="D100" s="3">
        <v>2458438.24993303</v>
      </c>
      <c r="E100" s="3" t="s">
        <v>1941</v>
      </c>
      <c r="F100" s="3" t="s">
        <v>1942</v>
      </c>
      <c r="G100" s="3">
        <v>2458438.2483845302</v>
      </c>
      <c r="H100" s="3">
        <v>2458438.2484863899</v>
      </c>
      <c r="I100" s="3">
        <v>1394.7239999999999</v>
      </c>
      <c r="J100" s="3">
        <v>7.6999999999999999E-2</v>
      </c>
      <c r="K100" s="3">
        <v>7.3999999999999996E-2</v>
      </c>
      <c r="L100" s="3">
        <v>6.9000000000000006E-2</v>
      </c>
      <c r="M100" s="2">
        <v>1.43924659E-4</v>
      </c>
      <c r="N100" s="2">
        <v>6.6055311500000005E-2</v>
      </c>
      <c r="O100" s="2">
        <v>5.6840053199999998E-4</v>
      </c>
      <c r="P100" s="2">
        <v>1.2384310699999999E-6</v>
      </c>
      <c r="Q100" s="2">
        <v>7.5090280700000006E-11</v>
      </c>
      <c r="R100" s="2">
        <v>-2.8803680699999999E-11</v>
      </c>
      <c r="S100" s="2">
        <v>9.6576510000000003E-13</v>
      </c>
      <c r="T100" s="3" t="s">
        <v>21</v>
      </c>
      <c r="U100" s="3" t="s">
        <v>27</v>
      </c>
      <c r="V100" s="3" t="s">
        <v>1597</v>
      </c>
      <c r="W100" s="3" t="s">
        <v>1547</v>
      </c>
      <c r="X100" s="3" t="s">
        <v>34</v>
      </c>
      <c r="Y100" s="3">
        <f t="shared" si="5"/>
        <v>1.0499999999999545</v>
      </c>
      <c r="Z100" s="5">
        <f t="shared" si="4"/>
        <v>6.0633395365314929E-3</v>
      </c>
    </row>
    <row r="101" spans="1:26" x14ac:dyDescent="0.2">
      <c r="A101" s="3" t="s">
        <v>1943</v>
      </c>
      <c r="B101" s="3" t="s">
        <v>1944</v>
      </c>
      <c r="C101" s="3">
        <v>2458438.2468846198</v>
      </c>
      <c r="D101" s="3">
        <v>2458438.24829419</v>
      </c>
      <c r="E101" s="3" t="s">
        <v>1945</v>
      </c>
      <c r="F101" s="3" t="s">
        <v>1946</v>
      </c>
      <c r="G101" s="3">
        <v>2458438.2467457401</v>
      </c>
      <c r="H101" s="3">
        <v>2458438.2468474698</v>
      </c>
      <c r="I101" s="3">
        <v>1395.5170000000001</v>
      </c>
      <c r="J101" s="3">
        <v>0.1</v>
      </c>
      <c r="K101" s="3">
        <v>0.05</v>
      </c>
      <c r="L101" s="3">
        <v>0</v>
      </c>
      <c r="M101" s="2">
        <v>1.4368555500000001E-4</v>
      </c>
      <c r="N101" s="2">
        <v>6.5972017499999994E-2</v>
      </c>
      <c r="O101" s="2">
        <v>5.6863440900000004E-4</v>
      </c>
      <c r="P101" s="2">
        <v>1.2384439000000001E-6</v>
      </c>
      <c r="Q101" s="2">
        <v>6.4081399599999994E-11</v>
      </c>
      <c r="R101" s="2">
        <v>-2.89160273E-11</v>
      </c>
      <c r="S101" s="2">
        <v>7.71890511E-13</v>
      </c>
      <c r="T101" s="3" t="s">
        <v>21</v>
      </c>
      <c r="U101" s="3" t="s">
        <v>27</v>
      </c>
      <c r="V101" s="3" t="s">
        <v>1597</v>
      </c>
      <c r="W101" s="3" t="s">
        <v>1547</v>
      </c>
      <c r="X101" s="3" t="s">
        <v>34</v>
      </c>
      <c r="Y101" s="3">
        <f t="shared" si="5"/>
        <v>0.79300000000012005</v>
      </c>
      <c r="Z101" s="5">
        <f t="shared" si="4"/>
        <v>5.1743481961516371E-3</v>
      </c>
    </row>
    <row r="102" spans="1:26" x14ac:dyDescent="0.2">
      <c r="A102" s="3" t="s">
        <v>1947</v>
      </c>
      <c r="B102" s="3" t="s">
        <v>1948</v>
      </c>
      <c r="C102" s="3">
        <v>2458438.2452479801</v>
      </c>
      <c r="D102" s="3">
        <v>2458438.2466577399</v>
      </c>
      <c r="E102" s="3" t="s">
        <v>1949</v>
      </c>
      <c r="F102" s="3" t="s">
        <v>1950</v>
      </c>
      <c r="G102" s="3">
        <v>2458438.2451090999</v>
      </c>
      <c r="H102" s="3">
        <v>2458438.2452109498</v>
      </c>
      <c r="I102" s="3">
        <v>1396.4349999999999</v>
      </c>
      <c r="J102" s="3">
        <v>0.14399999999999999</v>
      </c>
      <c r="K102" s="3">
        <v>6.5000000000000002E-2</v>
      </c>
      <c r="L102" s="3">
        <v>5.5E-2</v>
      </c>
      <c r="M102" s="2">
        <v>1.43567941E-4</v>
      </c>
      <c r="N102" s="2">
        <v>6.5945330900000002E-2</v>
      </c>
      <c r="O102" s="2">
        <v>5.6887314399999998E-4</v>
      </c>
      <c r="P102" s="2">
        <v>1.2384491000000001E-6</v>
      </c>
      <c r="Q102" s="2">
        <v>7.1420226600000005E-11</v>
      </c>
      <c r="R102" s="2">
        <v>-3.0487358400000003E-11</v>
      </c>
      <c r="S102" s="2">
        <v>1.0391415E-12</v>
      </c>
      <c r="T102" s="3" t="s">
        <v>21</v>
      </c>
      <c r="U102" s="3" t="s">
        <v>27</v>
      </c>
      <c r="V102" s="3" t="s">
        <v>1597</v>
      </c>
      <c r="W102" s="3" t="s">
        <v>1547</v>
      </c>
      <c r="X102" s="3" t="s">
        <v>34</v>
      </c>
      <c r="Y102" s="3">
        <f t="shared" si="5"/>
        <v>0.91799999999989268</v>
      </c>
      <c r="Z102" s="5">
        <f t="shared" si="4"/>
        <v>5.7669085148513571E-3</v>
      </c>
    </row>
    <row r="103" spans="1:26" x14ac:dyDescent="0.2">
      <c r="A103" s="3" t="s">
        <v>1951</v>
      </c>
      <c r="B103" s="3" t="s">
        <v>1952</v>
      </c>
      <c r="C103" s="3">
        <v>2458438.2436091402</v>
      </c>
      <c r="D103" s="3">
        <v>2458438.24501894</v>
      </c>
      <c r="E103" s="3" t="s">
        <v>1953</v>
      </c>
      <c r="F103" s="3" t="s">
        <v>1954</v>
      </c>
      <c r="G103" s="3">
        <v>2458438.2434702502</v>
      </c>
      <c r="H103" s="3">
        <v>2458438.2435721899</v>
      </c>
      <c r="I103" s="3">
        <v>1397.404</v>
      </c>
      <c r="J103" s="3">
        <v>0.111</v>
      </c>
      <c r="K103" s="3">
        <v>0.13500000000000001</v>
      </c>
      <c r="L103" s="3">
        <v>0.11700000000000001</v>
      </c>
      <c r="M103" s="2">
        <v>1.4376151500000001E-4</v>
      </c>
      <c r="N103" s="2">
        <v>6.60632934E-2</v>
      </c>
      <c r="O103" s="2">
        <v>5.6912505999999995E-4</v>
      </c>
      <c r="P103" s="2">
        <v>1.23845486E-6</v>
      </c>
      <c r="Q103" s="2">
        <v>6.3792852799999999E-11</v>
      </c>
      <c r="R103" s="2">
        <v>-2.8367822200000001E-11</v>
      </c>
      <c r="S103" s="2">
        <v>8.1298866100000004E-13</v>
      </c>
      <c r="T103" s="3" t="s">
        <v>21</v>
      </c>
      <c r="U103" s="3" t="s">
        <v>27</v>
      </c>
      <c r="V103" s="3" t="s">
        <v>1597</v>
      </c>
      <c r="W103" s="3" t="s">
        <v>1547</v>
      </c>
      <c r="X103" s="3" t="s">
        <v>34</v>
      </c>
      <c r="Y103" s="3">
        <f t="shared" si="5"/>
        <v>0.96900000000005093</v>
      </c>
      <c r="Z103" s="5">
        <f t="shared" si="4"/>
        <v>5.1510034689516253E-3</v>
      </c>
    </row>
    <row r="104" spans="1:26" x14ac:dyDescent="0.2">
      <c r="A104" s="3" t="s">
        <v>1955</v>
      </c>
      <c r="B104" s="3" t="s">
        <v>1956</v>
      </c>
      <c r="C104" s="3">
        <v>2458438.2419842998</v>
      </c>
      <c r="D104" s="3">
        <v>2458438.2433823301</v>
      </c>
      <c r="E104" s="3" t="s">
        <v>1957</v>
      </c>
      <c r="F104" s="3" t="s">
        <v>1958</v>
      </c>
      <c r="G104" s="3">
        <v>2458438.2418453</v>
      </c>
      <c r="H104" s="3">
        <v>2458438.2419471499</v>
      </c>
      <c r="I104" s="3">
        <v>1398.3309999999999</v>
      </c>
      <c r="J104" s="3">
        <v>0.127</v>
      </c>
      <c r="K104" s="3">
        <v>5.2999999999999999E-2</v>
      </c>
      <c r="L104" s="3">
        <v>8.5999999999999993E-2</v>
      </c>
      <c r="M104" s="2">
        <v>1.4394608799999999E-4</v>
      </c>
      <c r="N104" s="2">
        <v>6.6176102299999998E-2</v>
      </c>
      <c r="O104" s="2">
        <v>5.6936596999999998E-4</v>
      </c>
      <c r="P104" s="2">
        <v>1.23845823E-6</v>
      </c>
      <c r="Q104" s="2">
        <v>6.0022444299999996E-11</v>
      </c>
      <c r="R104" s="2">
        <v>-2.5163255599999999E-11</v>
      </c>
      <c r="S104" s="2">
        <v>1.18152786E-12</v>
      </c>
      <c r="T104" s="3" t="s">
        <v>21</v>
      </c>
      <c r="U104" s="3" t="s">
        <v>27</v>
      </c>
      <c r="V104" s="3" t="s">
        <v>1597</v>
      </c>
      <c r="W104" s="3" t="s">
        <v>1547</v>
      </c>
      <c r="X104" s="3" t="s">
        <v>34</v>
      </c>
      <c r="Y104" s="3">
        <f t="shared" si="5"/>
        <v>0.92699999999990723</v>
      </c>
      <c r="Z104" s="5">
        <f t="shared" si="4"/>
        <v>4.8465457167659173E-3</v>
      </c>
    </row>
    <row r="105" spans="1:26" x14ac:dyDescent="0.2">
      <c r="A105" s="3" t="s">
        <v>1959</v>
      </c>
      <c r="B105" s="3" t="s">
        <v>1960</v>
      </c>
      <c r="C105" s="3">
        <v>2458438.2403454501</v>
      </c>
      <c r="D105" s="3">
        <v>2458438.2417550301</v>
      </c>
      <c r="E105" s="3" t="s">
        <v>1961</v>
      </c>
      <c r="F105" s="3" t="s">
        <v>1962</v>
      </c>
      <c r="G105" s="3">
        <v>2458438.24020646</v>
      </c>
      <c r="H105" s="3">
        <v>2458438.2403083001</v>
      </c>
      <c r="I105" s="3">
        <v>1399.376</v>
      </c>
      <c r="J105" s="3">
        <v>9.0999999999999998E-2</v>
      </c>
      <c r="K105" s="3">
        <v>7.1999999999999995E-2</v>
      </c>
      <c r="L105" s="3">
        <v>6.8000000000000005E-2</v>
      </c>
      <c r="M105" s="2">
        <v>1.44152207E-4</v>
      </c>
      <c r="N105" s="2">
        <v>6.6303388099999999E-2</v>
      </c>
      <c r="O105" s="2">
        <v>5.6963779499999998E-4</v>
      </c>
      <c r="P105" s="2">
        <v>1.2384425500000001E-6</v>
      </c>
      <c r="Q105" s="2">
        <v>6.7711829299999997E-11</v>
      </c>
      <c r="R105" s="2">
        <v>-2.4263359299999999E-11</v>
      </c>
      <c r="S105" s="2">
        <v>9.4158872100000003E-13</v>
      </c>
      <c r="T105" s="3" t="s">
        <v>21</v>
      </c>
      <c r="U105" s="3" t="s">
        <v>27</v>
      </c>
      <c r="V105" s="3" t="s">
        <v>1597</v>
      </c>
      <c r="W105" s="3" t="s">
        <v>1547</v>
      </c>
      <c r="X105" s="3" t="s">
        <v>34</v>
      </c>
      <c r="Y105" s="3">
        <f t="shared" si="5"/>
        <v>1.0450000000000728</v>
      </c>
      <c r="Z105" s="5">
        <f t="shared" si="4"/>
        <v>5.4674986175176224E-3</v>
      </c>
    </row>
    <row r="106" spans="1:26" x14ac:dyDescent="0.2">
      <c r="A106" s="3" t="s">
        <v>1963</v>
      </c>
      <c r="B106" s="3" t="s">
        <v>1964</v>
      </c>
      <c r="C106" s="3">
        <v>2458438.2387088202</v>
      </c>
      <c r="D106" s="3">
        <v>2458438.2401184998</v>
      </c>
      <c r="E106" s="3" t="s">
        <v>1965</v>
      </c>
      <c r="F106" s="3" t="s">
        <v>1966</v>
      </c>
      <c r="G106" s="3">
        <v>2458438.23857</v>
      </c>
      <c r="H106" s="3">
        <v>2458438.2386718998</v>
      </c>
      <c r="I106" s="3">
        <v>1400.508</v>
      </c>
      <c r="J106" s="3">
        <v>5.0999999999999997E-2</v>
      </c>
      <c r="K106" s="3">
        <v>6.9000000000000006E-2</v>
      </c>
      <c r="L106" s="3">
        <v>6.2E-2</v>
      </c>
      <c r="M106" s="2">
        <v>1.4436857799999999E-4</v>
      </c>
      <c r="N106" s="2">
        <v>6.6441178599999998E-2</v>
      </c>
      <c r="O106" s="2">
        <v>5.6996254200000003E-4</v>
      </c>
      <c r="P106" s="2">
        <v>1.2384309599999999E-6</v>
      </c>
      <c r="Q106" s="2">
        <v>1.6381412999999999E-10</v>
      </c>
      <c r="R106" s="2">
        <v>-2.8135608400000001E-11</v>
      </c>
      <c r="S106" s="2">
        <v>1.0272942E-12</v>
      </c>
      <c r="T106" s="3" t="s">
        <v>21</v>
      </c>
      <c r="U106" s="3" t="s">
        <v>27</v>
      </c>
      <c r="V106" s="3" t="s">
        <v>1597</v>
      </c>
      <c r="W106" s="3" t="s">
        <v>1547</v>
      </c>
      <c r="X106" s="3" t="s">
        <v>34</v>
      </c>
      <c r="Y106" s="3">
        <f t="shared" si="5"/>
        <v>1.1320000000000618</v>
      </c>
      <c r="Z106" s="5">
        <f t="shared" si="4"/>
        <v>1.3227554485556467E-2</v>
      </c>
    </row>
    <row r="107" spans="1:26" x14ac:dyDescent="0.2">
      <c r="A107" s="3" t="s">
        <v>1967</v>
      </c>
      <c r="B107" s="3" t="s">
        <v>1968</v>
      </c>
      <c r="C107" s="3">
        <v>2458438.23706997</v>
      </c>
      <c r="D107" s="3">
        <v>2458438.2384796799</v>
      </c>
      <c r="E107" s="3" t="s">
        <v>1969</v>
      </c>
      <c r="F107" s="3" t="s">
        <v>1970</v>
      </c>
      <c r="G107" s="3">
        <v>2458438.2369311</v>
      </c>
      <c r="H107" s="3">
        <v>2458438.2370329699</v>
      </c>
      <c r="I107" s="3">
        <v>1401.3420000000001</v>
      </c>
      <c r="J107" s="3">
        <v>0.112</v>
      </c>
      <c r="K107" s="3">
        <v>0.05</v>
      </c>
      <c r="L107" s="3">
        <v>0</v>
      </c>
      <c r="M107" s="2">
        <v>1.4441036000000001E-4</v>
      </c>
      <c r="N107" s="2">
        <v>6.6491280799999997E-2</v>
      </c>
      <c r="O107" s="2">
        <v>5.7022926900000001E-4</v>
      </c>
      <c r="P107" s="2">
        <v>1.2384362099999999E-6</v>
      </c>
      <c r="Q107" s="2">
        <v>7.0593984399999998E-11</v>
      </c>
      <c r="R107" s="2">
        <v>-2.71408909E-11</v>
      </c>
      <c r="S107" s="2">
        <v>5.8109237099999998E-13</v>
      </c>
      <c r="T107" s="3" t="s">
        <v>21</v>
      </c>
      <c r="U107" s="3" t="s">
        <v>27</v>
      </c>
      <c r="V107" s="3" t="s">
        <v>1597</v>
      </c>
      <c r="W107" s="3" t="s">
        <v>1547</v>
      </c>
      <c r="X107" s="3" t="s">
        <v>34</v>
      </c>
      <c r="Y107" s="3">
        <f t="shared" si="5"/>
        <v>0.83400000000006003</v>
      </c>
      <c r="Z107" s="5">
        <f t="shared" si="4"/>
        <v>5.7002519653394186E-3</v>
      </c>
    </row>
    <row r="108" spans="1:26" x14ac:dyDescent="0.2">
      <c r="A108" s="3" t="s">
        <v>1971</v>
      </c>
      <c r="B108" s="3" t="s">
        <v>1972</v>
      </c>
      <c r="C108" s="3">
        <v>2458438.23543345</v>
      </c>
      <c r="D108" s="3">
        <v>2458438.2368431198</v>
      </c>
      <c r="E108" s="3" t="s">
        <v>1973</v>
      </c>
      <c r="F108" s="3" t="s">
        <v>1974</v>
      </c>
      <c r="G108" s="3">
        <v>2458438.23529456</v>
      </c>
      <c r="H108" s="3">
        <v>2458438.2353964099</v>
      </c>
      <c r="I108" s="3">
        <v>1402.2950000000001</v>
      </c>
      <c r="J108" s="3">
        <v>0.13200000000000001</v>
      </c>
      <c r="K108" s="3">
        <v>0.125</v>
      </c>
      <c r="L108" s="3">
        <v>0.115</v>
      </c>
      <c r="M108" s="2">
        <v>1.4440762500000001E-4</v>
      </c>
      <c r="N108" s="2">
        <v>6.6525457999999996E-2</v>
      </c>
      <c r="O108" s="2">
        <v>5.7053428499999998E-4</v>
      </c>
      <c r="P108" s="2">
        <v>1.23843943E-6</v>
      </c>
      <c r="Q108" s="2">
        <v>6.08445165E-11</v>
      </c>
      <c r="R108" s="2">
        <v>-2.6320479999999999E-11</v>
      </c>
      <c r="S108" s="2">
        <v>1.04483769E-12</v>
      </c>
      <c r="T108" s="3" t="s">
        <v>21</v>
      </c>
      <c r="U108" s="3" t="s">
        <v>27</v>
      </c>
      <c r="V108" s="3" t="s">
        <v>1597</v>
      </c>
      <c r="W108" s="3" t="s">
        <v>1547</v>
      </c>
      <c r="X108" s="3" t="s">
        <v>34</v>
      </c>
      <c r="Y108" s="3">
        <f t="shared" si="5"/>
        <v>0.95299999999997453</v>
      </c>
      <c r="Z108" s="5">
        <f t="shared" si="4"/>
        <v>4.9129989748469167E-3</v>
      </c>
    </row>
    <row r="109" spans="1:26" x14ac:dyDescent="0.2">
      <c r="A109" s="3" t="s">
        <v>1975</v>
      </c>
      <c r="B109" s="3" t="s">
        <v>1976</v>
      </c>
      <c r="C109" s="3">
        <v>2458440.3954757298</v>
      </c>
      <c r="D109" s="3">
        <v>2458440.3968874901</v>
      </c>
      <c r="E109" s="3" t="s">
        <v>1977</v>
      </c>
      <c r="F109" s="3" t="s">
        <v>1978</v>
      </c>
      <c r="G109" s="3">
        <v>2458440.3953368599</v>
      </c>
      <c r="H109" s="3">
        <v>2458440.3954387</v>
      </c>
      <c r="I109" s="3">
        <v>1402.895</v>
      </c>
      <c r="J109" s="3">
        <v>0.1</v>
      </c>
      <c r="K109" s="3">
        <v>0.249</v>
      </c>
      <c r="L109" s="3">
        <v>0.15</v>
      </c>
      <c r="M109" s="2">
        <v>1.1501529199999999E-4</v>
      </c>
      <c r="N109" s="2">
        <v>6.6546994900000003E-2</v>
      </c>
      <c r="O109" s="2">
        <v>5.7072649200000001E-4</v>
      </c>
      <c r="P109" s="2">
        <v>9.8637812099999993E-7</v>
      </c>
      <c r="Q109" s="2">
        <v>4.7033664899999997E-11</v>
      </c>
      <c r="R109" s="2">
        <v>-2.66647887E-11</v>
      </c>
      <c r="S109" s="2">
        <v>1.6133087399999999E-12</v>
      </c>
      <c r="T109" s="3" t="s">
        <v>21</v>
      </c>
      <c r="U109" s="3" t="s">
        <v>27</v>
      </c>
      <c r="V109" s="3" t="s">
        <v>1546</v>
      </c>
      <c r="W109" s="3" t="s">
        <v>1547</v>
      </c>
      <c r="X109" s="3" t="s">
        <v>34</v>
      </c>
      <c r="Y109" s="3">
        <f t="shared" si="5"/>
        <v>0.59999999999990905</v>
      </c>
      <c r="Z109" s="5">
        <f t="shared" si="4"/>
        <v>4.7683199676323727E-3</v>
      </c>
    </row>
    <row r="110" spans="1:26" x14ac:dyDescent="0.2">
      <c r="A110" s="3" t="s">
        <v>1979</v>
      </c>
      <c r="B110" s="3" t="s">
        <v>1980</v>
      </c>
      <c r="C110" s="3">
        <v>2458440.3971607201</v>
      </c>
      <c r="D110" s="3">
        <v>2458440.3985817302</v>
      </c>
      <c r="E110" s="3" t="s">
        <v>1981</v>
      </c>
      <c r="F110" s="3" t="s">
        <v>1982</v>
      </c>
      <c r="G110" s="3">
        <v>2458440.3970218198</v>
      </c>
      <c r="H110" s="3">
        <v>2458440.3971236902</v>
      </c>
      <c r="I110" s="3">
        <v>1402.94</v>
      </c>
      <c r="J110" s="3">
        <v>0.11</v>
      </c>
      <c r="K110" s="3">
        <v>0.247</v>
      </c>
      <c r="L110" s="3">
        <v>0.14799999999999999</v>
      </c>
      <c r="M110" s="2">
        <v>1.15016353E-4</v>
      </c>
      <c r="N110" s="2">
        <v>6.6548612600000001E-2</v>
      </c>
      <c r="O110" s="2">
        <v>5.70740929E-4</v>
      </c>
      <c r="P110" s="2">
        <v>9.8638787200000004E-7</v>
      </c>
      <c r="Q110" s="2">
        <v>4.6926390000000003E-11</v>
      </c>
      <c r="R110" s="2">
        <v>-2.6984451100000001E-11</v>
      </c>
      <c r="S110" s="2">
        <v>2.13244428E-12</v>
      </c>
      <c r="T110" s="3" t="s">
        <v>21</v>
      </c>
      <c r="U110" s="3" t="s">
        <v>27</v>
      </c>
      <c r="V110" s="3" t="s">
        <v>1546</v>
      </c>
      <c r="W110" s="3" t="s">
        <v>1547</v>
      </c>
      <c r="X110" s="3" t="s">
        <v>34</v>
      </c>
      <c r="Y110" s="3">
        <f t="shared" si="5"/>
        <v>4.500000000007276E-2</v>
      </c>
      <c r="Z110" s="5">
        <f t="shared" si="4"/>
        <v>4.7573973010081785E-3</v>
      </c>
    </row>
    <row r="111" spans="1:26" x14ac:dyDescent="0.2">
      <c r="A111" s="3" t="s">
        <v>1983</v>
      </c>
      <c r="B111" s="3" t="s">
        <v>1984</v>
      </c>
      <c r="C111" s="3">
        <v>2458438.2337945998</v>
      </c>
      <c r="D111" s="3">
        <v>2458438.2352042799</v>
      </c>
      <c r="E111" s="3" t="s">
        <v>1985</v>
      </c>
      <c r="F111" s="3" t="s">
        <v>1986</v>
      </c>
      <c r="G111" s="3">
        <v>2458438.23365572</v>
      </c>
      <c r="H111" s="3">
        <v>2458438.2337575699</v>
      </c>
      <c r="I111" s="3">
        <v>1403.297</v>
      </c>
      <c r="J111" s="3">
        <v>0.125</v>
      </c>
      <c r="K111" s="3">
        <v>0.13300000000000001</v>
      </c>
      <c r="L111" s="3">
        <v>0.11899999999999999</v>
      </c>
      <c r="M111" s="2">
        <v>1.44404529E-4</v>
      </c>
      <c r="N111" s="2">
        <v>6.6561398699999996E-2</v>
      </c>
      <c r="O111" s="2">
        <v>5.7085504000000005E-4</v>
      </c>
      <c r="P111" s="2">
        <v>1.2384340999999999E-6</v>
      </c>
      <c r="Q111" s="2">
        <v>6.5772845199999997E-11</v>
      </c>
      <c r="R111" s="2">
        <v>-3.2256556000000003E-11</v>
      </c>
      <c r="S111" s="2">
        <v>8.9286563100000002E-13</v>
      </c>
      <c r="T111" s="3" t="s">
        <v>21</v>
      </c>
      <c r="U111" s="3" t="s">
        <v>27</v>
      </c>
      <c r="V111" s="3" t="s">
        <v>1597</v>
      </c>
      <c r="W111" s="3" t="s">
        <v>1547</v>
      </c>
      <c r="X111" s="3" t="s">
        <v>34</v>
      </c>
      <c r="Y111" s="3">
        <f t="shared" si="5"/>
        <v>0.3569999999999709</v>
      </c>
      <c r="Z111" s="5">
        <f t="shared" si="4"/>
        <v>5.3109685206503927E-3</v>
      </c>
    </row>
    <row r="112" spans="1:26" x14ac:dyDescent="0.2">
      <c r="A112" s="3" t="s">
        <v>1987</v>
      </c>
      <c r="B112" s="3" t="s">
        <v>1988</v>
      </c>
      <c r="C112" s="3">
        <v>2458438.2321580802</v>
      </c>
      <c r="D112" s="3">
        <v>2458438.2335677599</v>
      </c>
      <c r="E112" s="3" t="s">
        <v>1989</v>
      </c>
      <c r="F112" s="3" t="s">
        <v>1990</v>
      </c>
      <c r="G112" s="3">
        <v>2458438.2320191902</v>
      </c>
      <c r="H112" s="3">
        <v>2458438.2321210401</v>
      </c>
      <c r="I112" s="3">
        <v>1404.7280000000001</v>
      </c>
      <c r="J112" s="3">
        <v>0.14399999999999999</v>
      </c>
      <c r="K112" s="3">
        <v>0.122</v>
      </c>
      <c r="L112" s="3">
        <v>0.109</v>
      </c>
      <c r="M112" s="2">
        <v>1.4438846699999999E-4</v>
      </c>
      <c r="N112" s="2">
        <v>6.6612718599999995E-2</v>
      </c>
      <c r="O112" s="2">
        <v>5.7131304699999997E-4</v>
      </c>
      <c r="P112" s="2">
        <v>1.23833943E-6</v>
      </c>
      <c r="Q112" s="2">
        <v>2.6042420000000001E-10</v>
      </c>
      <c r="R112" s="2">
        <v>-2.7909435800000001E-11</v>
      </c>
      <c r="S112" s="2">
        <v>7.3979436500000004E-13</v>
      </c>
      <c r="T112" s="3" t="s">
        <v>21</v>
      </c>
      <c r="U112" s="3" t="s">
        <v>27</v>
      </c>
      <c r="V112" s="3" t="s">
        <v>1597</v>
      </c>
      <c r="W112" s="3" t="s">
        <v>1547</v>
      </c>
      <c r="X112" s="3" t="s">
        <v>34</v>
      </c>
      <c r="Y112" s="3">
        <f t="shared" si="5"/>
        <v>1.43100000000004</v>
      </c>
      <c r="Z112" s="5">
        <f t="shared" si="4"/>
        <v>2.1030114497767385E-2</v>
      </c>
    </row>
    <row r="113" spans="1:26" x14ac:dyDescent="0.2">
      <c r="A113" s="3" t="s">
        <v>1991</v>
      </c>
      <c r="B113" s="3" t="s">
        <v>1992</v>
      </c>
      <c r="C113" s="3">
        <v>2458438.3823167002</v>
      </c>
      <c r="D113" s="3">
        <v>2458438.3837379599</v>
      </c>
      <c r="E113" s="3" t="s">
        <v>1993</v>
      </c>
      <c r="F113" s="3" t="s">
        <v>1994</v>
      </c>
      <c r="G113" s="3">
        <v>2458438.3821778102</v>
      </c>
      <c r="H113" s="3">
        <v>2458438.3822796699</v>
      </c>
      <c r="I113" s="3">
        <v>1413.3520000000001</v>
      </c>
      <c r="J113" s="3">
        <v>0.1</v>
      </c>
      <c r="K113" s="3">
        <v>0.17</v>
      </c>
      <c r="L113" s="3">
        <v>0.105</v>
      </c>
      <c r="M113" s="2">
        <v>8.58946094E-5</v>
      </c>
      <c r="N113" s="2">
        <v>6.67396237E-2</v>
      </c>
      <c r="O113" s="2">
        <v>5.7400551900000003E-4</v>
      </c>
      <c r="P113" s="2">
        <v>7.3872102799999996E-7</v>
      </c>
      <c r="Q113" s="2">
        <v>3.21001215E-11</v>
      </c>
      <c r="R113" s="2">
        <v>-3.0212226900000001E-11</v>
      </c>
      <c r="S113" s="2">
        <v>7.0444518200000001E-13</v>
      </c>
      <c r="T113" s="3" t="s">
        <v>21</v>
      </c>
      <c r="U113" s="3" t="s">
        <v>27</v>
      </c>
      <c r="V113" s="3" t="s">
        <v>1597</v>
      </c>
      <c r="W113" s="3" t="s">
        <v>1547</v>
      </c>
      <c r="X113" s="3" t="s">
        <v>34</v>
      </c>
      <c r="Y113" s="3">
        <f t="shared" si="5"/>
        <v>8.6240000000000236</v>
      </c>
      <c r="Z113" s="5">
        <f t="shared" si="4"/>
        <v>4.3453645264312146E-3</v>
      </c>
    </row>
    <row r="114" spans="1:26" x14ac:dyDescent="0.2">
      <c r="A114" s="3" t="s">
        <v>1995</v>
      </c>
      <c r="B114" s="3" t="s">
        <v>1996</v>
      </c>
      <c r="C114" s="3">
        <v>2458438.3803653601</v>
      </c>
      <c r="D114" s="3">
        <v>2458438.3817750402</v>
      </c>
      <c r="E114" s="3" t="s">
        <v>1997</v>
      </c>
      <c r="F114" s="3" t="s">
        <v>1998</v>
      </c>
      <c r="G114" s="3">
        <v>2458438.3802264701</v>
      </c>
      <c r="H114" s="3">
        <v>2458438.3803283302</v>
      </c>
      <c r="I114" s="3">
        <v>1433.154</v>
      </c>
      <c r="J114" s="3">
        <v>0.11600000000000001</v>
      </c>
      <c r="K114" s="3">
        <v>0.11600000000000001</v>
      </c>
      <c r="L114" s="3">
        <v>5.3999999999999999E-2</v>
      </c>
      <c r="M114" s="2">
        <v>8.4398384499999996E-5</v>
      </c>
      <c r="N114" s="2">
        <v>6.6149623599999999E-2</v>
      </c>
      <c r="O114" s="2">
        <v>5.7901998900000001E-4</v>
      </c>
      <c r="P114" s="2">
        <v>7.3872438499999996E-7</v>
      </c>
      <c r="Q114" s="2">
        <v>2.99206522E-11</v>
      </c>
      <c r="R114" s="2">
        <v>-3.0410146200000002E-11</v>
      </c>
      <c r="S114" s="2">
        <v>9.0117256700000001E-13</v>
      </c>
      <c r="T114" s="3" t="s">
        <v>21</v>
      </c>
      <c r="U114" s="3" t="s">
        <v>27</v>
      </c>
      <c r="V114" s="3" t="s">
        <v>1597</v>
      </c>
      <c r="W114" s="3" t="s">
        <v>1547</v>
      </c>
      <c r="X114" s="3" t="s">
        <v>34</v>
      </c>
      <c r="Y114" s="3">
        <f t="shared" si="5"/>
        <v>19.801999999999907</v>
      </c>
      <c r="Z114" s="5">
        <f t="shared" si="4"/>
        <v>4.0503133249080447E-3</v>
      </c>
    </row>
    <row r="115" spans="1:26" x14ac:dyDescent="0.2">
      <c r="A115" s="3" t="s">
        <v>1999</v>
      </c>
      <c r="B115" s="3" t="s">
        <v>2000</v>
      </c>
      <c r="C115" s="3">
        <v>2458438.37535625</v>
      </c>
      <c r="D115" s="3">
        <v>2458438.37677518</v>
      </c>
      <c r="E115" s="3" t="s">
        <v>2001</v>
      </c>
      <c r="F115" s="3" t="s">
        <v>2002</v>
      </c>
      <c r="G115" s="3">
        <v>2458438.37521736</v>
      </c>
      <c r="H115" s="3">
        <v>2458438.3753192001</v>
      </c>
      <c r="I115" s="3">
        <v>1433.1859999999999</v>
      </c>
      <c r="J115" s="3">
        <v>0.11700000000000001</v>
      </c>
      <c r="K115" s="3">
        <v>0.123</v>
      </c>
      <c r="L115" s="3">
        <v>6.4000000000000001E-2</v>
      </c>
      <c r="M115" s="2">
        <v>8.4397581899999999E-5</v>
      </c>
      <c r="N115" s="2">
        <v>6.6148842200000002E-2</v>
      </c>
      <c r="O115" s="2">
        <v>5.79028459E-4</v>
      </c>
      <c r="P115" s="2">
        <v>7.3874149799999999E-7</v>
      </c>
      <c r="Q115" s="2">
        <v>1.6245891699999999E-10</v>
      </c>
      <c r="R115" s="2">
        <v>-2.58040793E-11</v>
      </c>
      <c r="S115" s="2">
        <v>1.1012902199999999E-12</v>
      </c>
      <c r="T115" s="3" t="s">
        <v>21</v>
      </c>
      <c r="U115" s="3" t="s">
        <v>27</v>
      </c>
      <c r="V115" s="3" t="s">
        <v>1597</v>
      </c>
      <c r="W115" s="3" t="s">
        <v>1547</v>
      </c>
      <c r="X115" s="3" t="s">
        <v>34</v>
      </c>
      <c r="Y115" s="3">
        <f t="shared" si="5"/>
        <v>3.1999999999925421E-2</v>
      </c>
      <c r="Z115" s="5">
        <f t="shared" si="4"/>
        <v>2.1991307844466047E-2</v>
      </c>
    </row>
    <row r="116" spans="1:26" x14ac:dyDescent="0.2">
      <c r="A116" s="3" t="s">
        <v>2003</v>
      </c>
      <c r="B116" s="3" t="s">
        <v>2004</v>
      </c>
      <c r="C116" s="3">
        <v>2458438.3733956399</v>
      </c>
      <c r="D116" s="3">
        <v>2458438.3748053201</v>
      </c>
      <c r="E116" s="3" t="s">
        <v>2005</v>
      </c>
      <c r="F116" s="3" t="s">
        <v>2006</v>
      </c>
      <c r="G116" s="3">
        <v>2458438.37325677</v>
      </c>
      <c r="H116" s="3">
        <v>2458438.3733586101</v>
      </c>
      <c r="I116" s="3">
        <v>1453.415</v>
      </c>
      <c r="J116" s="3">
        <v>0.1</v>
      </c>
      <c r="K116" s="3">
        <v>0.12</v>
      </c>
      <c r="L116" s="3">
        <v>5.8999999999999997E-2</v>
      </c>
      <c r="M116" s="2">
        <v>8.2820800199999995E-5</v>
      </c>
      <c r="N116" s="2">
        <v>6.5363542799999994E-2</v>
      </c>
      <c r="O116" s="2">
        <v>5.8304634599999996E-4</v>
      </c>
      <c r="P116" s="2">
        <v>7.38733911E-7</v>
      </c>
      <c r="Q116" s="2">
        <v>3.0495826500000003E-11</v>
      </c>
      <c r="R116" s="2">
        <v>-3.2117157099999998E-11</v>
      </c>
      <c r="S116" s="2">
        <v>1.6106269800000001E-12</v>
      </c>
      <c r="T116" s="3" t="s">
        <v>21</v>
      </c>
      <c r="U116" s="3" t="s">
        <v>27</v>
      </c>
      <c r="V116" s="3" t="s">
        <v>1597</v>
      </c>
      <c r="W116" s="3" t="s">
        <v>1547</v>
      </c>
      <c r="X116" s="3" t="s">
        <v>34</v>
      </c>
      <c r="Y116" s="3">
        <f t="shared" si="5"/>
        <v>20.229000000000042</v>
      </c>
      <c r="Z116" s="5">
        <f t="shared" si="4"/>
        <v>4.1281205649161008E-3</v>
      </c>
    </row>
    <row r="117" spans="1:26" x14ac:dyDescent="0.2">
      <c r="A117" s="3" t="s">
        <v>2007</v>
      </c>
      <c r="B117" s="3" t="s">
        <v>2008</v>
      </c>
      <c r="C117" s="3">
        <v>2458438.3714443198</v>
      </c>
      <c r="D117" s="3">
        <v>2458438.3728540102</v>
      </c>
      <c r="E117" s="3" t="s">
        <v>2009</v>
      </c>
      <c r="F117" s="3" t="s">
        <v>2010</v>
      </c>
      <c r="G117" s="3">
        <v>2458438.3713054298</v>
      </c>
      <c r="H117" s="3">
        <v>2458438.37140727</v>
      </c>
      <c r="I117" s="3">
        <v>1473.144</v>
      </c>
      <c r="J117" s="3">
        <v>0.10299999999999999</v>
      </c>
      <c r="K117" s="3">
        <v>0.11899999999999999</v>
      </c>
      <c r="L117" s="3">
        <v>5.8999999999999997E-2</v>
      </c>
      <c r="M117" s="2">
        <v>8.1238081400000005E-5</v>
      </c>
      <c r="N117" s="2">
        <v>6.4449353799999998E-2</v>
      </c>
      <c r="O117" s="2">
        <v>5.86077314E-4</v>
      </c>
      <c r="P117" s="2">
        <v>7.3871621799999998E-7</v>
      </c>
      <c r="Q117" s="2">
        <v>3.1266795199999997E-11</v>
      </c>
      <c r="R117" s="2">
        <v>-3.12435818E-11</v>
      </c>
      <c r="S117" s="2">
        <v>8.9531004500000003E-13</v>
      </c>
      <c r="T117" s="3" t="s">
        <v>21</v>
      </c>
      <c r="U117" s="3" t="s">
        <v>27</v>
      </c>
      <c r="V117" s="3" t="s">
        <v>1597</v>
      </c>
      <c r="W117" s="3" t="s">
        <v>1547</v>
      </c>
      <c r="X117" s="3" t="s">
        <v>34</v>
      </c>
      <c r="Y117" s="3">
        <f t="shared" si="5"/>
        <v>19.729000000000042</v>
      </c>
      <c r="Z117" s="5">
        <f t="shared" si="4"/>
        <v>4.2325854554339836E-3</v>
      </c>
    </row>
    <row r="118" spans="1:26" x14ac:dyDescent="0.2">
      <c r="A118" s="3" t="s">
        <v>2011</v>
      </c>
      <c r="B118" s="3" t="s">
        <v>2012</v>
      </c>
      <c r="C118" s="3">
        <v>2458438.3637223099</v>
      </c>
      <c r="D118" s="3">
        <v>2458438.3651435701</v>
      </c>
      <c r="E118" s="3" t="s">
        <v>2013</v>
      </c>
      <c r="F118" s="3" t="s">
        <v>2014</v>
      </c>
      <c r="G118" s="3">
        <v>2458438.3635834199</v>
      </c>
      <c r="H118" s="3">
        <v>2458438.3636852801</v>
      </c>
      <c r="I118" s="3">
        <v>1474.124</v>
      </c>
      <c r="J118" s="3">
        <v>0.11799999999999999</v>
      </c>
      <c r="K118" s="3">
        <v>0.15</v>
      </c>
      <c r="L118" s="3">
        <v>8.6999999999999994E-2</v>
      </c>
      <c r="M118" s="2">
        <v>1.63779167E-4</v>
      </c>
      <c r="N118" s="2">
        <v>6.4412703599999996E-2</v>
      </c>
      <c r="O118" s="2">
        <v>5.8619481099999996E-4</v>
      </c>
      <c r="P118" s="2">
        <v>1.49046324E-6</v>
      </c>
      <c r="Q118" s="2">
        <v>7.9990373800000002E-11</v>
      </c>
      <c r="R118" s="2">
        <v>-2.6869060900000001E-11</v>
      </c>
      <c r="S118" s="2">
        <v>7.9115806E-13</v>
      </c>
      <c r="T118" s="3" t="s">
        <v>21</v>
      </c>
      <c r="U118" s="3" t="s">
        <v>27</v>
      </c>
      <c r="V118" s="3" t="s">
        <v>1597</v>
      </c>
      <c r="W118" s="3" t="s">
        <v>1547</v>
      </c>
      <c r="X118" s="3" t="s">
        <v>34</v>
      </c>
      <c r="Y118" s="3">
        <f t="shared" si="5"/>
        <v>0.98000000000001819</v>
      </c>
      <c r="Z118" s="5">
        <f t="shared" si="4"/>
        <v>5.3668129245508936E-3</v>
      </c>
    </row>
    <row r="119" spans="1:26" x14ac:dyDescent="0.2">
      <c r="A119" s="3" t="s">
        <v>2015</v>
      </c>
      <c r="B119" s="3" t="s">
        <v>2016</v>
      </c>
      <c r="C119" s="3">
        <v>2458438.3617709698</v>
      </c>
      <c r="D119" s="3">
        <v>2458438.3631806602</v>
      </c>
      <c r="E119" s="3" t="s">
        <v>2017</v>
      </c>
      <c r="F119" s="3" t="s">
        <v>2018</v>
      </c>
      <c r="G119" s="3">
        <v>2458438.3616320798</v>
      </c>
      <c r="H119" s="3">
        <v>2458438.3617339502</v>
      </c>
      <c r="I119" s="3">
        <v>1494.125</v>
      </c>
      <c r="J119" s="3">
        <v>0.121</v>
      </c>
      <c r="K119" s="3">
        <v>0.17899999999999999</v>
      </c>
      <c r="L119" s="3">
        <v>9.9000000000000005E-2</v>
      </c>
      <c r="M119" s="2">
        <v>1.61136232E-4</v>
      </c>
      <c r="N119" s="2">
        <v>6.3710227499999994E-2</v>
      </c>
      <c r="O119" s="2">
        <v>5.8931253299999997E-4</v>
      </c>
      <c r="P119" s="2">
        <v>1.49046528E-6</v>
      </c>
      <c r="Q119" s="2">
        <v>7.4684992600000001E-11</v>
      </c>
      <c r="R119" s="2">
        <v>-2.6984233300000001E-11</v>
      </c>
      <c r="S119" s="2">
        <v>1.41084454E-12</v>
      </c>
      <c r="T119" s="3" t="s">
        <v>21</v>
      </c>
      <c r="U119" s="3" t="s">
        <v>27</v>
      </c>
      <c r="V119" s="3" t="s">
        <v>1597</v>
      </c>
      <c r="W119" s="3" t="s">
        <v>1547</v>
      </c>
      <c r="X119" s="3" t="s">
        <v>34</v>
      </c>
      <c r="Y119" s="3">
        <f t="shared" si="5"/>
        <v>20.000999999999976</v>
      </c>
      <c r="Z119" s="5">
        <f t="shared" si="4"/>
        <v>5.0108508800688067E-3</v>
      </c>
    </row>
    <row r="120" spans="1:26" x14ac:dyDescent="0.2">
      <c r="A120" s="3" t="s">
        <v>2019</v>
      </c>
      <c r="B120" s="3" t="s">
        <v>2020</v>
      </c>
      <c r="C120" s="3">
        <v>2458438.2121770401</v>
      </c>
      <c r="D120" s="3">
        <v>2458438.2135982998</v>
      </c>
      <c r="E120" s="3" t="s">
        <v>2021</v>
      </c>
      <c r="F120" s="3" t="s">
        <v>2022</v>
      </c>
      <c r="G120" s="3">
        <v>2458438.2120381501</v>
      </c>
      <c r="H120" s="3">
        <v>2458438.21214</v>
      </c>
      <c r="I120" s="3">
        <v>1510.723</v>
      </c>
      <c r="J120" s="3">
        <v>0.107</v>
      </c>
      <c r="K120" s="3">
        <v>0.1</v>
      </c>
      <c r="L120" s="3">
        <v>0</v>
      </c>
      <c r="M120" s="2">
        <v>1.8638676899999999E-4</v>
      </c>
      <c r="N120" s="2">
        <v>6.3210569300000005E-2</v>
      </c>
      <c r="O120" s="2">
        <v>5.9052892699999998E-4</v>
      </c>
      <c r="P120" s="2">
        <v>1.74124532E-6</v>
      </c>
      <c r="Q120" s="2">
        <v>1.0094054599999999E-10</v>
      </c>
      <c r="R120" s="2">
        <v>-2.6429947999999999E-11</v>
      </c>
      <c r="S120" s="2">
        <v>1.0102392700000001E-12</v>
      </c>
      <c r="T120" s="3" t="s">
        <v>21</v>
      </c>
      <c r="U120" s="3" t="s">
        <v>27</v>
      </c>
      <c r="V120" s="3" t="s">
        <v>1597</v>
      </c>
      <c r="W120" s="3" t="s">
        <v>1547</v>
      </c>
      <c r="X120" s="3" t="s">
        <v>34</v>
      </c>
      <c r="Y120" s="3">
        <f t="shared" si="5"/>
        <v>16.597999999999956</v>
      </c>
      <c r="Z120" s="5">
        <f t="shared" si="4"/>
        <v>5.7970318622306474E-3</v>
      </c>
    </row>
    <row r="121" spans="1:26" x14ac:dyDescent="0.2">
      <c r="A121" s="3" t="s">
        <v>2023</v>
      </c>
      <c r="B121" s="3" t="s">
        <v>2024</v>
      </c>
      <c r="C121" s="3">
        <v>2458438.21048033</v>
      </c>
      <c r="D121" s="3">
        <v>2458438.2118900199</v>
      </c>
      <c r="E121" s="3" t="s">
        <v>2025</v>
      </c>
      <c r="F121" s="3" t="s">
        <v>2026</v>
      </c>
      <c r="G121" s="3">
        <v>2458438.21034144</v>
      </c>
      <c r="H121" s="3">
        <v>2458438.21044329</v>
      </c>
      <c r="I121" s="3">
        <v>1512.6880000000001</v>
      </c>
      <c r="J121" s="3">
        <v>0.13400000000000001</v>
      </c>
      <c r="K121" s="3">
        <v>0.15</v>
      </c>
      <c r="L121" s="3">
        <v>8.6999999999999994E-2</v>
      </c>
      <c r="M121" s="2">
        <v>1.8618279500000001E-4</v>
      </c>
      <c r="N121" s="2">
        <v>6.3149904399999998E-2</v>
      </c>
      <c r="O121" s="2">
        <v>5.9060753099999998E-4</v>
      </c>
      <c r="P121" s="2">
        <v>1.74124497E-6</v>
      </c>
      <c r="Q121" s="2">
        <v>1.02536898E-10</v>
      </c>
      <c r="R121" s="2">
        <v>-2.3867431600000001E-11</v>
      </c>
      <c r="S121" s="2">
        <v>1.2473397E-12</v>
      </c>
      <c r="T121" s="3" t="s">
        <v>21</v>
      </c>
      <c r="U121" s="3" t="s">
        <v>27</v>
      </c>
      <c r="V121" s="3" t="s">
        <v>1597</v>
      </c>
      <c r="W121" s="3" t="s">
        <v>1547</v>
      </c>
      <c r="X121" s="3" t="s">
        <v>34</v>
      </c>
      <c r="Y121" s="3">
        <f t="shared" si="5"/>
        <v>1.9650000000001455</v>
      </c>
      <c r="Z121" s="5">
        <f t="shared" si="4"/>
        <v>5.8887117991215212E-3</v>
      </c>
    </row>
    <row r="122" spans="1:26" x14ac:dyDescent="0.2">
      <c r="A122" s="3" t="s">
        <v>2027</v>
      </c>
      <c r="B122" s="3" t="s">
        <v>2028</v>
      </c>
      <c r="C122" s="3">
        <v>2458438.3598219599</v>
      </c>
      <c r="D122" s="3">
        <v>2458438.3612316502</v>
      </c>
      <c r="E122" s="3" t="s">
        <v>2029</v>
      </c>
      <c r="F122" s="3" t="s">
        <v>2030</v>
      </c>
      <c r="G122" s="3">
        <v>2458438.3596830699</v>
      </c>
      <c r="H122" s="3">
        <v>2458438.35978491</v>
      </c>
      <c r="I122" s="3">
        <v>1513.9380000000001</v>
      </c>
      <c r="J122" s="3">
        <v>0.127</v>
      </c>
      <c r="K122" s="3">
        <v>0.13500000000000001</v>
      </c>
      <c r="L122" s="3">
        <v>7.6999999999999999E-2</v>
      </c>
      <c r="M122" s="2">
        <v>1.5925824400000001E-4</v>
      </c>
      <c r="N122" s="2">
        <v>6.3111307399999997E-2</v>
      </c>
      <c r="O122" s="2">
        <v>5.9065754199999997E-4</v>
      </c>
      <c r="P122" s="2">
        <v>1.4904743500000001E-6</v>
      </c>
      <c r="Q122" s="2">
        <v>6.8493000899999998E-11</v>
      </c>
      <c r="R122" s="2">
        <v>-2.0572117800000001E-11</v>
      </c>
      <c r="S122" s="2">
        <v>8.0685237299999996E-13</v>
      </c>
      <c r="T122" s="3" t="s">
        <v>21</v>
      </c>
      <c r="U122" s="3" t="s">
        <v>27</v>
      </c>
      <c r="V122" s="3" t="s">
        <v>1597</v>
      </c>
      <c r="W122" s="3" t="s">
        <v>1547</v>
      </c>
      <c r="X122" s="3" t="s">
        <v>34</v>
      </c>
      <c r="Y122" s="3">
        <f t="shared" si="5"/>
        <v>1.25</v>
      </c>
      <c r="Z122" s="5">
        <f t="shared" si="4"/>
        <v>4.5953827316786763E-3</v>
      </c>
    </row>
    <row r="123" spans="1:26" x14ac:dyDescent="0.2">
      <c r="A123" s="3" t="s">
        <v>2031</v>
      </c>
      <c r="B123" s="3" t="s">
        <v>2032</v>
      </c>
      <c r="C123" s="3">
        <v>2458438.2087743501</v>
      </c>
      <c r="D123" s="3">
        <v>2458438.21018404</v>
      </c>
      <c r="E123" s="3" t="s">
        <v>2033</v>
      </c>
      <c r="F123" s="3" t="s">
        <v>2034</v>
      </c>
      <c r="G123" s="3">
        <v>2458438.2086354699</v>
      </c>
      <c r="H123" s="3">
        <v>2458438.2087373198</v>
      </c>
      <c r="I123" s="3">
        <v>1514.5820000000001</v>
      </c>
      <c r="J123" s="3">
        <v>0.14599999999999999</v>
      </c>
      <c r="K123" s="3">
        <v>0.14000000000000001</v>
      </c>
      <c r="L123" s="3">
        <v>8.3000000000000004E-2</v>
      </c>
      <c r="M123" s="2">
        <v>1.8598675600000001E-4</v>
      </c>
      <c r="N123" s="2">
        <v>6.3091425300000004E-2</v>
      </c>
      <c r="O123" s="2">
        <v>5.9068330300000003E-4</v>
      </c>
      <c r="P123" s="2">
        <v>1.74124707E-6</v>
      </c>
      <c r="Q123" s="2">
        <v>1.00070524E-10</v>
      </c>
      <c r="R123" s="2">
        <v>-2.39659724E-11</v>
      </c>
      <c r="S123" s="2">
        <v>1.17261303E-12</v>
      </c>
      <c r="T123" s="3" t="s">
        <v>21</v>
      </c>
      <c r="U123" s="3" t="s">
        <v>27</v>
      </c>
      <c r="V123" s="3" t="s">
        <v>1597</v>
      </c>
      <c r="W123" s="3" t="s">
        <v>1547</v>
      </c>
      <c r="X123" s="3" t="s">
        <v>34</v>
      </c>
      <c r="Y123" s="3">
        <f t="shared" si="5"/>
        <v>0.64400000000000546</v>
      </c>
      <c r="Z123" s="5">
        <f t="shared" si="4"/>
        <v>5.7470605822756678E-3</v>
      </c>
    </row>
    <row r="124" spans="1:26" x14ac:dyDescent="0.2">
      <c r="A124" s="3" t="s">
        <v>2035</v>
      </c>
      <c r="B124" s="3" t="s">
        <v>2036</v>
      </c>
      <c r="C124" s="3">
        <v>2458445.2341812099</v>
      </c>
      <c r="D124" s="3">
        <v>2458445.2355908598</v>
      </c>
      <c r="E124" s="3" t="s">
        <v>2037</v>
      </c>
      <c r="F124" s="3" t="s">
        <v>2038</v>
      </c>
      <c r="G124" s="3">
        <v>2458445.2340654698</v>
      </c>
      <c r="H124" s="3">
        <v>2458445.2341441698</v>
      </c>
      <c r="I124" s="3">
        <v>1515.826</v>
      </c>
      <c r="J124" s="3">
        <v>0.14199999999999999</v>
      </c>
      <c r="K124" s="3">
        <v>0.13500000000000001</v>
      </c>
      <c r="L124" s="3">
        <v>7.9000000000000001E-2</v>
      </c>
      <c r="M124" s="2">
        <v>1.3194210899999999E-4</v>
      </c>
      <c r="N124" s="2">
        <v>6.30530225E-2</v>
      </c>
      <c r="O124" s="2">
        <v>5.90733073E-4</v>
      </c>
      <c r="P124" s="2">
        <v>1.23611755E-6</v>
      </c>
      <c r="Q124" s="2">
        <v>3.7824266300000002E-10</v>
      </c>
      <c r="R124" s="2">
        <v>-2.5691551700000001E-11</v>
      </c>
      <c r="S124" s="2">
        <v>1.0391977699999999E-12</v>
      </c>
      <c r="T124" s="3" t="s">
        <v>21</v>
      </c>
      <c r="U124" s="3" t="s">
        <v>27</v>
      </c>
      <c r="V124" s="3" t="s">
        <v>1572</v>
      </c>
      <c r="W124" s="3" t="s">
        <v>1547</v>
      </c>
      <c r="X124" s="3" t="s">
        <v>34</v>
      </c>
      <c r="Y124" s="3">
        <f t="shared" si="5"/>
        <v>1.2439999999999145</v>
      </c>
      <c r="Z124" s="5">
        <f t="shared" si="4"/>
        <v>3.0599247053809731E-2</v>
      </c>
    </row>
    <row r="125" spans="1:26" x14ac:dyDescent="0.2">
      <c r="A125" s="3" t="s">
        <v>2039</v>
      </c>
      <c r="B125" s="3" t="s">
        <v>2040</v>
      </c>
      <c r="C125" s="3">
        <v>2458445.2358177099</v>
      </c>
      <c r="D125" s="3">
        <v>2458445.2372273598</v>
      </c>
      <c r="E125" s="3" t="s">
        <v>2041</v>
      </c>
      <c r="F125" s="3" t="s">
        <v>2042</v>
      </c>
      <c r="G125" s="3">
        <v>2458445.2357019698</v>
      </c>
      <c r="H125" s="3">
        <v>2458445.2357806698</v>
      </c>
      <c r="I125" s="3">
        <v>1515.8589999999999</v>
      </c>
      <c r="J125" s="3">
        <v>0.11</v>
      </c>
      <c r="K125" s="3">
        <v>0.13</v>
      </c>
      <c r="L125" s="3">
        <v>7.8E-2</v>
      </c>
      <c r="M125" s="2">
        <v>1.31941496E-4</v>
      </c>
      <c r="N125" s="2">
        <v>6.3052035300000003E-2</v>
      </c>
      <c r="O125" s="2">
        <v>5.9073439400000004E-4</v>
      </c>
      <c r="P125" s="2">
        <v>1.2361308700000001E-6</v>
      </c>
      <c r="Q125" s="2">
        <v>5.9967509599999998E-11</v>
      </c>
      <c r="R125" s="2">
        <v>-2.8749149100000001E-11</v>
      </c>
      <c r="S125" s="2">
        <v>7.7089603400000002E-13</v>
      </c>
      <c r="T125" s="3" t="s">
        <v>21</v>
      </c>
      <c r="U125" s="3" t="s">
        <v>27</v>
      </c>
      <c r="V125" s="3" t="s">
        <v>1572</v>
      </c>
      <c r="W125" s="3" t="s">
        <v>1547</v>
      </c>
      <c r="X125" s="3" t="s">
        <v>34</v>
      </c>
      <c r="Y125" s="3">
        <f t="shared" si="5"/>
        <v>3.2999999999901775E-2</v>
      </c>
      <c r="Z125" s="5">
        <f t="shared" si="4"/>
        <v>4.8512266019212023E-3</v>
      </c>
    </row>
    <row r="126" spans="1:26" x14ac:dyDescent="0.2">
      <c r="A126" s="3" t="s">
        <v>2043</v>
      </c>
      <c r="B126" s="3" t="s">
        <v>2044</v>
      </c>
      <c r="C126" s="3">
        <v>2458438.2070660698</v>
      </c>
      <c r="D126" s="3">
        <v>2458438.2084757499</v>
      </c>
      <c r="E126" s="3" t="s">
        <v>2045</v>
      </c>
      <c r="F126" s="3" t="s">
        <v>2046</v>
      </c>
      <c r="G126" s="3">
        <v>2458438.2069271901</v>
      </c>
      <c r="H126" s="3">
        <v>2458438.20702904</v>
      </c>
      <c r="I126" s="3">
        <v>1516.67</v>
      </c>
      <c r="J126" s="3">
        <v>0.09</v>
      </c>
      <c r="K126" s="3">
        <v>0.106</v>
      </c>
      <c r="L126" s="3">
        <v>3.4000000000000002E-2</v>
      </c>
      <c r="M126" s="2">
        <v>1.8577131E-4</v>
      </c>
      <c r="N126" s="2">
        <v>6.3027809300000001E-2</v>
      </c>
      <c r="O126" s="2">
        <v>5.9076680799999997E-4</v>
      </c>
      <c r="P126" s="2">
        <v>1.7412325599999999E-6</v>
      </c>
      <c r="Q126" s="2">
        <v>1.3550557600000001E-10</v>
      </c>
      <c r="R126" s="2">
        <v>-2.3014591800000001E-11</v>
      </c>
      <c r="S126" s="2">
        <v>9.9574799899999996E-13</v>
      </c>
      <c r="T126" s="3" t="s">
        <v>21</v>
      </c>
      <c r="U126" s="3" t="s">
        <v>27</v>
      </c>
      <c r="V126" s="3" t="s">
        <v>1597</v>
      </c>
      <c r="W126" s="3" t="s">
        <v>1547</v>
      </c>
      <c r="X126" s="3" t="s">
        <v>34</v>
      </c>
      <c r="Y126" s="3">
        <f t="shared" si="5"/>
        <v>0.81100000000014916</v>
      </c>
      <c r="Z126" s="5">
        <f t="shared" si="4"/>
        <v>7.7821641469879264E-3</v>
      </c>
    </row>
    <row r="127" spans="1:26" x14ac:dyDescent="0.2">
      <c r="A127" s="3" t="s">
        <v>2047</v>
      </c>
      <c r="B127" s="3" t="s">
        <v>2048</v>
      </c>
      <c r="C127" s="3">
        <v>2458440.4051180002</v>
      </c>
      <c r="D127" s="3">
        <v>2458440.40653694</v>
      </c>
      <c r="E127" s="3" t="s">
        <v>2049</v>
      </c>
      <c r="F127" s="3" t="s">
        <v>2050</v>
      </c>
      <c r="G127" s="3">
        <v>2458440.4049791601</v>
      </c>
      <c r="H127" s="3">
        <v>2458440.4050810901</v>
      </c>
      <c r="I127" s="3">
        <v>1517.644</v>
      </c>
      <c r="J127" s="3">
        <v>0.21299999999999999</v>
      </c>
      <c r="K127" s="3">
        <v>0.28000000000000003</v>
      </c>
      <c r="L127" s="3">
        <v>0.123</v>
      </c>
      <c r="M127" s="2">
        <v>1.5829757500000001E-4</v>
      </c>
      <c r="N127" s="2">
        <v>6.2998671800000003E-2</v>
      </c>
      <c r="O127" s="2">
        <v>5.9080579399999999E-4</v>
      </c>
      <c r="P127" s="2">
        <v>1.484496E-6</v>
      </c>
      <c r="Q127" s="2">
        <v>7.2855249899999996E-11</v>
      </c>
      <c r="R127" s="2">
        <v>-2.9333802400000001E-11</v>
      </c>
      <c r="S127" s="2">
        <v>9.4413256600000009E-13</v>
      </c>
      <c r="T127" s="3" t="s">
        <v>21</v>
      </c>
      <c r="U127" s="3" t="s">
        <v>27</v>
      </c>
      <c r="V127" s="3" t="s">
        <v>1546</v>
      </c>
      <c r="W127" s="3" t="s">
        <v>1547</v>
      </c>
      <c r="X127" s="3" t="s">
        <v>34</v>
      </c>
      <c r="Y127" s="3">
        <f t="shared" si="5"/>
        <v>0.9739999999999327</v>
      </c>
      <c r="Z127" s="5">
        <f t="shared" si="4"/>
        <v>4.9077430926051666E-3</v>
      </c>
    </row>
    <row r="128" spans="1:26" x14ac:dyDescent="0.2">
      <c r="A128" s="3" t="s">
        <v>2051</v>
      </c>
      <c r="B128" s="3" t="s">
        <v>2052</v>
      </c>
      <c r="C128" s="3">
        <v>2458440.4034909699</v>
      </c>
      <c r="D128" s="3">
        <v>2458440.4049028698</v>
      </c>
      <c r="E128" s="3" t="s">
        <v>2053</v>
      </c>
      <c r="F128" s="3" t="s">
        <v>2054</v>
      </c>
      <c r="G128" s="3">
        <v>2458440.4033520999</v>
      </c>
      <c r="H128" s="3">
        <v>2458440.4034539601</v>
      </c>
      <c r="I128" s="3">
        <v>1517.71</v>
      </c>
      <c r="J128" s="3">
        <v>0.21299999999999999</v>
      </c>
      <c r="K128" s="3">
        <v>0.253</v>
      </c>
      <c r="L128" s="3">
        <v>0.128</v>
      </c>
      <c r="M128" s="2">
        <v>1.5829145000000001E-4</v>
      </c>
      <c r="N128" s="2">
        <v>6.2996715999999994E-2</v>
      </c>
      <c r="O128" s="2">
        <v>5.9080841100000005E-4</v>
      </c>
      <c r="P128" s="2">
        <v>1.4844933300000001E-6</v>
      </c>
      <c r="Q128" s="2">
        <v>8.6491531599999996E-11</v>
      </c>
      <c r="R128" s="2">
        <v>-2.72245042E-11</v>
      </c>
      <c r="S128" s="2">
        <v>1.4747946099999999E-12</v>
      </c>
      <c r="T128" s="3" t="s">
        <v>21</v>
      </c>
      <c r="U128" s="3" t="s">
        <v>27</v>
      </c>
      <c r="V128" s="3" t="s">
        <v>1546</v>
      </c>
      <c r="W128" s="3" t="s">
        <v>1547</v>
      </c>
      <c r="X128" s="3" t="s">
        <v>34</v>
      </c>
      <c r="Y128" s="3">
        <f t="shared" si="5"/>
        <v>6.6000000000030923E-2</v>
      </c>
      <c r="Z128" s="5">
        <f t="shared" si="4"/>
        <v>5.8263334601846946E-3</v>
      </c>
    </row>
    <row r="129" spans="1:26" x14ac:dyDescent="0.2">
      <c r="A129" s="3" t="s">
        <v>2055</v>
      </c>
      <c r="B129" s="3" t="s">
        <v>2056</v>
      </c>
      <c r="C129" s="3">
        <v>2458438.2053601001</v>
      </c>
      <c r="D129" s="3">
        <v>2458438.20676979</v>
      </c>
      <c r="E129" s="3" t="s">
        <v>2057</v>
      </c>
      <c r="F129" s="3" t="s">
        <v>2058</v>
      </c>
      <c r="G129" s="3">
        <v>2458438.2052212101</v>
      </c>
      <c r="H129" s="3">
        <v>2458438.20532306</v>
      </c>
      <c r="I129" s="3">
        <v>1519.2570000000001</v>
      </c>
      <c r="J129" s="3">
        <v>7.6999999999999999E-2</v>
      </c>
      <c r="K129" s="3">
        <v>0.1</v>
      </c>
      <c r="L129" s="3">
        <v>0</v>
      </c>
      <c r="M129" s="2">
        <v>1.85513141E-4</v>
      </c>
      <c r="N129" s="2">
        <v>6.2950471600000002E-2</v>
      </c>
      <c r="O129" s="2">
        <v>5.9087028600000001E-4</v>
      </c>
      <c r="P129" s="2">
        <v>1.7412505999999999E-6</v>
      </c>
      <c r="Q129" s="2">
        <v>1.0036864600000001E-10</v>
      </c>
      <c r="R129" s="2">
        <v>-2.6303892900000001E-11</v>
      </c>
      <c r="S129" s="2">
        <v>7.69332597E-13</v>
      </c>
      <c r="T129" s="3" t="s">
        <v>21</v>
      </c>
      <c r="U129" s="3" t="s">
        <v>27</v>
      </c>
      <c r="V129" s="3" t="s">
        <v>1597</v>
      </c>
      <c r="W129" s="3" t="s">
        <v>1547</v>
      </c>
      <c r="X129" s="3" t="s">
        <v>34</v>
      </c>
      <c r="Y129" s="3">
        <f t="shared" si="5"/>
        <v>1.5470000000000255</v>
      </c>
      <c r="Z129" s="5">
        <f t="shared" si="4"/>
        <v>5.7641700740835361E-3</v>
      </c>
    </row>
    <row r="130" spans="1:26" x14ac:dyDescent="0.2">
      <c r="A130" s="3" t="s">
        <v>2059</v>
      </c>
      <c r="B130" s="3" t="s">
        <v>2060</v>
      </c>
      <c r="C130" s="3">
        <v>2458438.2036518198</v>
      </c>
      <c r="D130" s="3">
        <v>2458438.2050615</v>
      </c>
      <c r="E130" s="3" t="s">
        <v>2061</v>
      </c>
      <c r="F130" s="3" t="s">
        <v>2062</v>
      </c>
      <c r="G130" s="3">
        <v>2458438.2035129298</v>
      </c>
      <c r="H130" s="3">
        <v>2458438.2036147802</v>
      </c>
      <c r="I130" s="3">
        <v>1520.8109999999999</v>
      </c>
      <c r="J130" s="3">
        <v>0.11899999999999999</v>
      </c>
      <c r="K130" s="3">
        <v>0.13900000000000001</v>
      </c>
      <c r="L130" s="3">
        <v>8.5000000000000006E-2</v>
      </c>
      <c r="M130" s="2">
        <v>1.8536193499999999E-4</v>
      </c>
      <c r="N130" s="2">
        <v>6.2904040100000003E-2</v>
      </c>
      <c r="O130" s="2">
        <v>5.9091623299999997E-4</v>
      </c>
      <c r="P130" s="2">
        <v>1.7412489000000001E-6</v>
      </c>
      <c r="Q130" s="2">
        <v>1.02289024E-10</v>
      </c>
      <c r="R130" s="2">
        <v>-2.8387151099999998E-11</v>
      </c>
      <c r="S130" s="2">
        <v>1.06563075E-12</v>
      </c>
      <c r="T130" s="3" t="s">
        <v>21</v>
      </c>
      <c r="U130" s="3" t="s">
        <v>27</v>
      </c>
      <c r="V130" s="3" t="s">
        <v>1597</v>
      </c>
      <c r="W130" s="3" t="s">
        <v>1547</v>
      </c>
      <c r="X130" s="3" t="s">
        <v>34</v>
      </c>
      <c r="Y130" s="3">
        <f t="shared" si="5"/>
        <v>1.5539999999998599</v>
      </c>
      <c r="Z130" s="5">
        <f t="shared" ref="Z130:Z193" si="6">Q130/P130*100</f>
        <v>5.8744630937024563E-3</v>
      </c>
    </row>
    <row r="131" spans="1:26" x14ac:dyDescent="0.2">
      <c r="A131" s="3" t="s">
        <v>2063</v>
      </c>
      <c r="B131" s="3" t="s">
        <v>2064</v>
      </c>
      <c r="C131" s="3">
        <v>2458438.2019342799</v>
      </c>
      <c r="D131" s="3">
        <v>2458438.2033439502</v>
      </c>
      <c r="E131" s="3" t="s">
        <v>2065</v>
      </c>
      <c r="F131" s="3" t="s">
        <v>2066</v>
      </c>
      <c r="G131" s="3">
        <v>2458438.2017953899</v>
      </c>
      <c r="H131" s="3">
        <v>2458438.2018972398</v>
      </c>
      <c r="I131" s="3">
        <v>1523.4359999999999</v>
      </c>
      <c r="J131" s="3">
        <v>0.154</v>
      </c>
      <c r="K131" s="3">
        <v>0.27700000000000002</v>
      </c>
      <c r="L131" s="3">
        <v>0.13100000000000001</v>
      </c>
      <c r="M131" s="2">
        <v>1.85115682E-4</v>
      </c>
      <c r="N131" s="2">
        <v>6.2826456000000003E-2</v>
      </c>
      <c r="O131" s="2">
        <v>5.9096873699999997E-4</v>
      </c>
      <c r="P131" s="2">
        <v>1.74124566E-6</v>
      </c>
      <c r="Q131" s="2">
        <v>9.9610165900000001E-11</v>
      </c>
      <c r="R131" s="2">
        <v>-2.0482068699999999E-11</v>
      </c>
      <c r="S131" s="2">
        <v>6.2717983600000001E-13</v>
      </c>
      <c r="T131" s="3" t="s">
        <v>21</v>
      </c>
      <c r="U131" s="3" t="s">
        <v>27</v>
      </c>
      <c r="V131" s="3" t="s">
        <v>1597</v>
      </c>
      <c r="W131" s="3" t="s">
        <v>1547</v>
      </c>
      <c r="X131" s="3" t="s">
        <v>34</v>
      </c>
      <c r="Y131" s="3">
        <f t="shared" si="5"/>
        <v>2.625</v>
      </c>
      <c r="Z131" s="5">
        <f t="shared" si="6"/>
        <v>5.7206268011602687E-3</v>
      </c>
    </row>
    <row r="132" spans="1:26" x14ac:dyDescent="0.2">
      <c r="A132" s="3" t="s">
        <v>2067</v>
      </c>
      <c r="B132" s="3" t="s">
        <v>2068</v>
      </c>
      <c r="C132" s="3">
        <v>2458438.2002375601</v>
      </c>
      <c r="D132" s="3">
        <v>2458438.2016472402</v>
      </c>
      <c r="E132" s="3" t="s">
        <v>2069</v>
      </c>
      <c r="F132" s="3" t="s">
        <v>2070</v>
      </c>
      <c r="G132" s="3">
        <v>2458438.2000986799</v>
      </c>
      <c r="H132" s="3">
        <v>2458438.2002005298</v>
      </c>
      <c r="I132" s="3">
        <v>1524.913</v>
      </c>
      <c r="J132" s="3">
        <v>8.2000000000000003E-2</v>
      </c>
      <c r="K132" s="3">
        <v>0.10299999999999999</v>
      </c>
      <c r="L132" s="3">
        <v>2.3E-2</v>
      </c>
      <c r="M132" s="2">
        <v>1.8497796400000001E-4</v>
      </c>
      <c r="N132" s="2">
        <v>6.2782814500000006E-2</v>
      </c>
      <c r="O132" s="2">
        <v>5.9099827000000003E-4</v>
      </c>
      <c r="P132" s="2">
        <v>1.7412433500000001E-6</v>
      </c>
      <c r="Q132" s="2">
        <v>1.00585129E-10</v>
      </c>
      <c r="R132" s="2">
        <v>-2.3862451099999999E-11</v>
      </c>
      <c r="S132" s="2">
        <v>8.7825258000000003E-13</v>
      </c>
      <c r="T132" s="3" t="s">
        <v>21</v>
      </c>
      <c r="U132" s="3" t="s">
        <v>27</v>
      </c>
      <c r="V132" s="3" t="s">
        <v>1597</v>
      </c>
      <c r="W132" s="3" t="s">
        <v>1547</v>
      </c>
      <c r="X132" s="3" t="s">
        <v>34</v>
      </c>
      <c r="Y132" s="3">
        <f t="shared" si="5"/>
        <v>1.4770000000000891</v>
      </c>
      <c r="Z132" s="5">
        <f t="shared" si="6"/>
        <v>5.7766267420346499E-3</v>
      </c>
    </row>
    <row r="133" spans="1:26" x14ac:dyDescent="0.2">
      <c r="A133" s="3" t="s">
        <v>2071</v>
      </c>
      <c r="B133" s="3" t="s">
        <v>2072</v>
      </c>
      <c r="C133" s="3">
        <v>2458438.1985315899</v>
      </c>
      <c r="D133" s="3">
        <v>2458438.1999412798</v>
      </c>
      <c r="E133" s="3" t="s">
        <v>2073</v>
      </c>
      <c r="F133" s="3" t="s">
        <v>2074</v>
      </c>
      <c r="G133" s="3">
        <v>2458438.1983926999</v>
      </c>
      <c r="H133" s="3">
        <v>2458438.1984945498</v>
      </c>
      <c r="I133" s="3">
        <v>1527.01</v>
      </c>
      <c r="J133" s="3">
        <v>0.11899999999999999</v>
      </c>
      <c r="K133" s="3">
        <v>0.13900000000000001</v>
      </c>
      <c r="L133" s="3">
        <v>7.9000000000000001E-2</v>
      </c>
      <c r="M133" s="2">
        <v>1.8479167300000001E-4</v>
      </c>
      <c r="N133" s="2">
        <v>6.2724388800000003E-2</v>
      </c>
      <c r="O133" s="2">
        <v>5.9104022400000001E-4</v>
      </c>
      <c r="P133" s="2">
        <v>1.7412344800000001E-6</v>
      </c>
      <c r="Q133" s="2">
        <v>9.9010907300000006E-11</v>
      </c>
      <c r="R133" s="2">
        <v>-2.3009850900000001E-11</v>
      </c>
      <c r="S133" s="2">
        <v>9.9227449000000006E-13</v>
      </c>
      <c r="T133" s="3" t="s">
        <v>21</v>
      </c>
      <c r="U133" s="3" t="s">
        <v>27</v>
      </c>
      <c r="V133" s="3" t="s">
        <v>1597</v>
      </c>
      <c r="W133" s="3" t="s">
        <v>1547</v>
      </c>
      <c r="X133" s="3" t="s">
        <v>34</v>
      </c>
      <c r="Y133" s="3">
        <f t="shared" si="5"/>
        <v>2.09699999999998</v>
      </c>
      <c r="Z133" s="5">
        <f t="shared" si="6"/>
        <v>5.6862477993199403E-3</v>
      </c>
    </row>
    <row r="134" spans="1:26" x14ac:dyDescent="0.2">
      <c r="A134" s="3" t="s">
        <v>2075</v>
      </c>
      <c r="B134" s="3" t="s">
        <v>2076</v>
      </c>
      <c r="C134" s="3">
        <v>2458438.1968348799</v>
      </c>
      <c r="D134" s="3">
        <v>2458438.1982445698</v>
      </c>
      <c r="E134" s="3" t="s">
        <v>2077</v>
      </c>
      <c r="F134" s="3" t="s">
        <v>2078</v>
      </c>
      <c r="G134" s="3">
        <v>2458438.1966959899</v>
      </c>
      <c r="H134" s="3">
        <v>2458438.1967978398</v>
      </c>
      <c r="I134" s="3">
        <v>1529.18</v>
      </c>
      <c r="J134" s="3">
        <v>5.6000000000000001E-2</v>
      </c>
      <c r="K134" s="3">
        <v>0.1</v>
      </c>
      <c r="L134" s="3">
        <v>0</v>
      </c>
      <c r="M134" s="2">
        <v>1.8462217999999999E-4</v>
      </c>
      <c r="N134" s="2">
        <v>6.2671521399999999E-2</v>
      </c>
      <c r="O134" s="2">
        <v>5.9108362199999996E-4</v>
      </c>
      <c r="P134" s="2">
        <v>1.74123201E-6</v>
      </c>
      <c r="Q134" s="2">
        <v>1.00743581E-10</v>
      </c>
      <c r="R134" s="2">
        <v>-2.37338698E-11</v>
      </c>
      <c r="S134" s="2">
        <v>7.8367053500000002E-13</v>
      </c>
      <c r="T134" s="3" t="s">
        <v>21</v>
      </c>
      <c r="U134" s="3" t="s">
        <v>27</v>
      </c>
      <c r="V134" s="3" t="s">
        <v>1597</v>
      </c>
      <c r="W134" s="3" t="s">
        <v>1547</v>
      </c>
      <c r="X134" s="3" t="s">
        <v>34</v>
      </c>
      <c r="Y134" s="3">
        <f t="shared" si="5"/>
        <v>2.1700000000000728</v>
      </c>
      <c r="Z134" s="5">
        <f t="shared" si="6"/>
        <v>5.7857643565833589E-3</v>
      </c>
    </row>
    <row r="135" spans="1:26" x14ac:dyDescent="0.2">
      <c r="A135" s="3" t="s">
        <v>2079</v>
      </c>
      <c r="B135" s="3" t="s">
        <v>2080</v>
      </c>
      <c r="C135" s="3">
        <v>2458438.1951173302</v>
      </c>
      <c r="D135" s="3">
        <v>2458438.1965270098</v>
      </c>
      <c r="E135" s="3" t="s">
        <v>2081</v>
      </c>
      <c r="F135" s="3" t="s">
        <v>2082</v>
      </c>
      <c r="G135" s="3">
        <v>2458438.19497845</v>
      </c>
      <c r="H135" s="3">
        <v>2458438.1950802999</v>
      </c>
      <c r="I135" s="3">
        <v>1531.498</v>
      </c>
      <c r="J135" s="3">
        <v>7.1999999999999995E-2</v>
      </c>
      <c r="K135" s="3">
        <v>0.11600000000000001</v>
      </c>
      <c r="L135" s="3">
        <v>5.8000000000000003E-2</v>
      </c>
      <c r="M135" s="2">
        <v>1.8445081199999999E-4</v>
      </c>
      <c r="N135" s="2">
        <v>6.2615234000000006E-2</v>
      </c>
      <c r="O135" s="2">
        <v>5.9110001900000003E-4</v>
      </c>
      <c r="P135" s="2">
        <v>1.7412234500000001E-6</v>
      </c>
      <c r="Q135" s="2">
        <v>9.9746895800000003E-11</v>
      </c>
      <c r="R135" s="2">
        <v>-2.8179023599999998E-11</v>
      </c>
      <c r="S135" s="2">
        <v>1.0184993899999999E-12</v>
      </c>
      <c r="T135" s="3" t="s">
        <v>21</v>
      </c>
      <c r="U135" s="3" t="s">
        <v>27</v>
      </c>
      <c r="V135" s="3" t="s">
        <v>1597</v>
      </c>
      <c r="W135" s="3" t="s">
        <v>1547</v>
      </c>
      <c r="X135" s="3" t="s">
        <v>34</v>
      </c>
      <c r="Y135" s="3">
        <f t="shared" si="5"/>
        <v>2.3179999999999836</v>
      </c>
      <c r="Z135" s="5">
        <f t="shared" si="6"/>
        <v>5.728552288909272E-3</v>
      </c>
    </row>
    <row r="136" spans="1:26" x14ac:dyDescent="0.2">
      <c r="A136" s="3" t="s">
        <v>2083</v>
      </c>
      <c r="B136" s="3" t="s">
        <v>2084</v>
      </c>
      <c r="C136" s="3">
        <v>2458438.1933974698</v>
      </c>
      <c r="D136" s="3">
        <v>2458438.1948071602</v>
      </c>
      <c r="E136" s="3" t="s">
        <v>2085</v>
      </c>
      <c r="F136" s="3" t="s">
        <v>2086</v>
      </c>
      <c r="G136" s="3">
        <v>2458438.1932585901</v>
      </c>
      <c r="H136" s="3">
        <v>2458438.19336044</v>
      </c>
      <c r="I136" s="3">
        <v>1533.472</v>
      </c>
      <c r="J136" s="3">
        <v>0.16600000000000001</v>
      </c>
      <c r="K136" s="3">
        <v>0.223</v>
      </c>
      <c r="L136" s="3">
        <v>0.152</v>
      </c>
      <c r="M136" s="2">
        <v>1.8434554400000001E-4</v>
      </c>
      <c r="N136" s="2">
        <v>6.2579640699999994E-2</v>
      </c>
      <c r="O136" s="2">
        <v>5.9110001900000003E-4</v>
      </c>
      <c r="P136" s="2">
        <v>1.7412202300000001E-6</v>
      </c>
      <c r="Q136" s="2">
        <v>1.02783545E-10</v>
      </c>
      <c r="R136" s="2">
        <v>-2.74508518E-11</v>
      </c>
      <c r="S136" s="2">
        <v>9.2430222000000004E-13</v>
      </c>
      <c r="T136" s="3" t="s">
        <v>21</v>
      </c>
      <c r="U136" s="3" t="s">
        <v>27</v>
      </c>
      <c r="V136" s="3" t="s">
        <v>1597</v>
      </c>
      <c r="W136" s="3" t="s">
        <v>1547</v>
      </c>
      <c r="X136" s="3" t="s">
        <v>34</v>
      </c>
      <c r="Y136" s="3">
        <f t="shared" si="5"/>
        <v>1.9739999999999327</v>
      </c>
      <c r="Z136" s="5">
        <f t="shared" si="6"/>
        <v>5.9029606496129438E-3</v>
      </c>
    </row>
    <row r="137" spans="1:26" x14ac:dyDescent="0.2">
      <c r="A137" s="3" t="s">
        <v>2087</v>
      </c>
      <c r="B137" s="3" t="s">
        <v>2088</v>
      </c>
      <c r="C137" s="3">
        <v>2458438.1916915001</v>
      </c>
      <c r="D137" s="3">
        <v>2458438.19310119</v>
      </c>
      <c r="E137" s="3" t="s">
        <v>2089</v>
      </c>
      <c r="F137" s="3" t="s">
        <v>2090</v>
      </c>
      <c r="G137" s="3">
        <v>2458438.1915526199</v>
      </c>
      <c r="H137" s="3">
        <v>2458438.19165446</v>
      </c>
      <c r="I137" s="3">
        <v>1535.2139999999999</v>
      </c>
      <c r="J137" s="3">
        <v>0.112</v>
      </c>
      <c r="K137" s="3">
        <v>0.17799999999999999</v>
      </c>
      <c r="L137" s="3">
        <v>0.124</v>
      </c>
      <c r="M137" s="2">
        <v>1.84250116E-4</v>
      </c>
      <c r="N137" s="2">
        <v>6.2548238300000003E-2</v>
      </c>
      <c r="O137" s="2">
        <v>5.9110429099999999E-4</v>
      </c>
      <c r="P137" s="2">
        <v>1.7412103700000001E-6</v>
      </c>
      <c r="Q137" s="2">
        <v>9.9821896100000003E-11</v>
      </c>
      <c r="R137" s="2">
        <v>-2.22663662E-11</v>
      </c>
      <c r="S137" s="2">
        <v>1.4343646599999999E-12</v>
      </c>
      <c r="T137" s="3" t="s">
        <v>21</v>
      </c>
      <c r="U137" s="3" t="s">
        <v>27</v>
      </c>
      <c r="V137" s="3" t="s">
        <v>1597</v>
      </c>
      <c r="W137" s="3" t="s">
        <v>1547</v>
      </c>
      <c r="X137" s="3" t="s">
        <v>34</v>
      </c>
      <c r="Y137" s="3">
        <f t="shared" si="5"/>
        <v>1.7419999999999618</v>
      </c>
      <c r="Z137" s="5">
        <f t="shared" si="6"/>
        <v>5.7329026876861517E-3</v>
      </c>
    </row>
    <row r="138" spans="1:26" x14ac:dyDescent="0.2">
      <c r="A138" s="3" t="s">
        <v>2091</v>
      </c>
      <c r="B138" s="3" t="s">
        <v>2092</v>
      </c>
      <c r="C138" s="3">
        <v>2458438.1899832198</v>
      </c>
      <c r="D138" s="3">
        <v>2458438.1913929102</v>
      </c>
      <c r="E138" s="3" t="s">
        <v>2093</v>
      </c>
      <c r="F138" s="3" t="s">
        <v>2094</v>
      </c>
      <c r="G138" s="3">
        <v>2458438.1898443298</v>
      </c>
      <c r="H138" s="3">
        <v>2458438.1899461802</v>
      </c>
      <c r="I138" s="3">
        <v>1537.164</v>
      </c>
      <c r="J138" s="3">
        <v>0.13900000000000001</v>
      </c>
      <c r="K138" s="3">
        <v>0.18</v>
      </c>
      <c r="L138" s="3">
        <v>0.109</v>
      </c>
      <c r="M138" s="2">
        <v>1.8414738499999999E-4</v>
      </c>
      <c r="N138" s="2">
        <v>6.2517571999999993E-2</v>
      </c>
      <c r="O138" s="2">
        <v>5.9114330200000001E-4</v>
      </c>
      <c r="P138" s="2">
        <v>1.7412055999999999E-6</v>
      </c>
      <c r="Q138" s="2">
        <v>9.9612635600000002E-11</v>
      </c>
      <c r="R138" s="2">
        <v>-2.47395358E-11</v>
      </c>
      <c r="S138" s="2">
        <v>9.5509336300000003E-13</v>
      </c>
      <c r="T138" s="3" t="s">
        <v>21</v>
      </c>
      <c r="U138" s="3" t="s">
        <v>27</v>
      </c>
      <c r="V138" s="3" t="s">
        <v>1597</v>
      </c>
      <c r="W138" s="3" t="s">
        <v>1547</v>
      </c>
      <c r="X138" s="3" t="s">
        <v>34</v>
      </c>
      <c r="Y138" s="3">
        <f t="shared" si="5"/>
        <v>1.9500000000000455</v>
      </c>
      <c r="Z138" s="5">
        <f t="shared" si="6"/>
        <v>5.7209002543984469E-3</v>
      </c>
    </row>
    <row r="139" spans="1:26" x14ac:dyDescent="0.2">
      <c r="A139" s="3" t="s">
        <v>2095</v>
      </c>
      <c r="B139" s="3" t="s">
        <v>2096</v>
      </c>
      <c r="C139" s="3">
        <v>2458438.1882656799</v>
      </c>
      <c r="D139" s="3">
        <v>2458438.18967536</v>
      </c>
      <c r="E139" s="3" t="s">
        <v>2097</v>
      </c>
      <c r="F139" s="3" t="s">
        <v>2098</v>
      </c>
      <c r="G139" s="3">
        <v>2458438.1881267899</v>
      </c>
      <c r="H139" s="3">
        <v>2458438.1882286398</v>
      </c>
      <c r="I139" s="3">
        <v>1539.3610000000001</v>
      </c>
      <c r="J139" s="3">
        <v>0.154</v>
      </c>
      <c r="K139" s="3">
        <v>0.183</v>
      </c>
      <c r="L139" s="3">
        <v>0.14599999999999999</v>
      </c>
      <c r="M139" s="2">
        <v>1.8405021E-4</v>
      </c>
      <c r="N139" s="2">
        <v>6.2489621799999999E-2</v>
      </c>
      <c r="O139" s="2">
        <v>5.9118723200000001E-4</v>
      </c>
      <c r="P139" s="2">
        <v>1.7411936899999999E-6</v>
      </c>
      <c r="Q139" s="2">
        <v>9.7039636199999999E-11</v>
      </c>
      <c r="R139" s="2">
        <v>-2.5596106199999999E-11</v>
      </c>
      <c r="S139" s="2">
        <v>1.42187223E-12</v>
      </c>
      <c r="T139" s="3" t="s">
        <v>21</v>
      </c>
      <c r="U139" s="3" t="s">
        <v>27</v>
      </c>
      <c r="V139" s="3" t="s">
        <v>1597</v>
      </c>
      <c r="W139" s="3" t="s">
        <v>1547</v>
      </c>
      <c r="X139" s="3" t="s">
        <v>34</v>
      </c>
      <c r="Y139" s="3">
        <f t="shared" si="5"/>
        <v>2.1970000000001164</v>
      </c>
      <c r="Z139" s="5">
        <f t="shared" si="6"/>
        <v>5.5731672333363437E-3</v>
      </c>
    </row>
    <row r="140" spans="1:26" x14ac:dyDescent="0.2">
      <c r="A140" s="3" t="s">
        <v>2099</v>
      </c>
      <c r="B140" s="3" t="s">
        <v>2100</v>
      </c>
      <c r="C140" s="3">
        <v>2458438.1800853498</v>
      </c>
      <c r="D140" s="3">
        <v>2458438.1814949098</v>
      </c>
      <c r="E140" s="3" t="s">
        <v>2101</v>
      </c>
      <c r="F140" s="3" t="s">
        <v>2102</v>
      </c>
      <c r="G140" s="3">
        <v>2458438.1799463499</v>
      </c>
      <c r="H140" s="3">
        <v>2458438.1800481998</v>
      </c>
      <c r="I140" s="3">
        <v>1541.38</v>
      </c>
      <c r="J140" s="3">
        <v>9.1999999999999998E-2</v>
      </c>
      <c r="K140" s="3">
        <v>0.182</v>
      </c>
      <c r="L140" s="3">
        <v>0.13500000000000001</v>
      </c>
      <c r="M140" s="2">
        <v>1.84006526E-4</v>
      </c>
      <c r="N140" s="2">
        <v>6.24639232E-2</v>
      </c>
      <c r="O140" s="2">
        <v>5.9108960200000003E-4</v>
      </c>
      <c r="P140" s="2">
        <v>1.7412097E-6</v>
      </c>
      <c r="Q140" s="2">
        <v>1.0102947E-10</v>
      </c>
      <c r="R140" s="2">
        <v>-2.48932278E-11</v>
      </c>
      <c r="S140" s="2">
        <v>7.5727479099999999E-13</v>
      </c>
      <c r="T140" s="3" t="s">
        <v>21</v>
      </c>
      <c r="U140" s="3" t="s">
        <v>27</v>
      </c>
      <c r="V140" s="3" t="s">
        <v>1597</v>
      </c>
      <c r="W140" s="3" t="s">
        <v>1547</v>
      </c>
      <c r="X140" s="3" t="s">
        <v>34</v>
      </c>
      <c r="Y140" s="3">
        <f t="shared" si="5"/>
        <v>2.0190000000000055</v>
      </c>
      <c r="Z140" s="5">
        <f t="shared" si="6"/>
        <v>5.8022574765118759E-3</v>
      </c>
    </row>
    <row r="141" spans="1:26" x14ac:dyDescent="0.2">
      <c r="A141" s="3" t="s">
        <v>2103</v>
      </c>
      <c r="B141" s="3" t="s">
        <v>2104</v>
      </c>
      <c r="C141" s="3">
        <v>2458438.1865689601</v>
      </c>
      <c r="D141" s="3">
        <v>2458438.18797865</v>
      </c>
      <c r="E141" s="3" t="s">
        <v>2105</v>
      </c>
      <c r="F141" s="3" t="s">
        <v>2106</v>
      </c>
      <c r="G141" s="3">
        <v>2458438.1864300799</v>
      </c>
      <c r="H141" s="3">
        <v>2458438.1865319302</v>
      </c>
      <c r="I141" s="3">
        <v>1541.569</v>
      </c>
      <c r="J141" s="3">
        <v>0.12</v>
      </c>
      <c r="K141" s="3">
        <v>0.34</v>
      </c>
      <c r="L141" s="3">
        <v>0.19600000000000001</v>
      </c>
      <c r="M141" s="2">
        <v>1.84004938E-4</v>
      </c>
      <c r="N141" s="2">
        <v>6.2463125199999997E-2</v>
      </c>
      <c r="O141" s="2">
        <v>5.9107446200000002E-4</v>
      </c>
      <c r="P141" s="2">
        <v>1.74116961E-6</v>
      </c>
      <c r="Q141" s="2">
        <v>9.9892737800000001E-11</v>
      </c>
      <c r="R141" s="2">
        <v>-2.7598612200000001E-11</v>
      </c>
      <c r="S141" s="2">
        <v>8.2402610100000001E-13</v>
      </c>
      <c r="T141" s="3" t="s">
        <v>21</v>
      </c>
      <c r="U141" s="3" t="s">
        <v>27</v>
      </c>
      <c r="V141" s="3" t="s">
        <v>1597</v>
      </c>
      <c r="W141" s="3" t="s">
        <v>1547</v>
      </c>
      <c r="X141" s="3" t="s">
        <v>34</v>
      </c>
      <c r="Y141" s="3">
        <f t="shared" si="5"/>
        <v>0.18899999999985084</v>
      </c>
      <c r="Z141" s="5">
        <f t="shared" si="6"/>
        <v>5.7371055195478632E-3</v>
      </c>
    </row>
    <row r="142" spans="1:26" x14ac:dyDescent="0.2">
      <c r="A142" s="3" t="s">
        <v>2107</v>
      </c>
      <c r="B142" s="3" t="s">
        <v>2108</v>
      </c>
      <c r="C142" s="3">
        <v>2458438.1783653898</v>
      </c>
      <c r="D142" s="3">
        <v>2458438.1797750499</v>
      </c>
      <c r="E142" s="3" t="s">
        <v>2109</v>
      </c>
      <c r="F142" s="3" t="s">
        <v>2110</v>
      </c>
      <c r="G142" s="3">
        <v>2458438.17822649</v>
      </c>
      <c r="H142" s="3">
        <v>2458438.17832842</v>
      </c>
      <c r="I142" s="3">
        <v>1543.5039999999999</v>
      </c>
      <c r="J142" s="3">
        <v>0.104</v>
      </c>
      <c r="K142" s="3">
        <v>0.151</v>
      </c>
      <c r="L142" s="3">
        <v>9.2999999999999999E-2</v>
      </c>
      <c r="M142" s="2">
        <v>1.8403842600000001E-4</v>
      </c>
      <c r="N142" s="2">
        <v>6.2456689500000002E-2</v>
      </c>
      <c r="O142" s="2">
        <v>5.9091970199999999E-4</v>
      </c>
      <c r="P142" s="2">
        <v>1.741211E-6</v>
      </c>
      <c r="Q142" s="2">
        <v>1.04290102E-10</v>
      </c>
      <c r="R142" s="2">
        <v>-2.6535609599999998E-11</v>
      </c>
      <c r="S142" s="2">
        <v>7.3016792200000002E-13</v>
      </c>
      <c r="T142" s="3" t="s">
        <v>21</v>
      </c>
      <c r="U142" s="3" t="s">
        <v>27</v>
      </c>
      <c r="V142" s="3" t="s">
        <v>1597</v>
      </c>
      <c r="W142" s="3" t="s">
        <v>1547</v>
      </c>
      <c r="X142" s="3" t="s">
        <v>34</v>
      </c>
      <c r="Y142" s="3">
        <f t="shared" si="5"/>
        <v>1.9349999999999454</v>
      </c>
      <c r="Z142" s="5">
        <f t="shared" si="6"/>
        <v>5.9895154579198044E-3</v>
      </c>
    </row>
    <row r="143" spans="1:26" x14ac:dyDescent="0.2">
      <c r="A143" s="3" t="s">
        <v>2111</v>
      </c>
      <c r="B143" s="3" t="s">
        <v>2112</v>
      </c>
      <c r="C143" s="3">
        <v>2458440.4107864299</v>
      </c>
      <c r="D143" s="3">
        <v>2458440.41079569</v>
      </c>
      <c r="E143" s="3" t="s">
        <v>2113</v>
      </c>
      <c r="F143" s="3" t="s">
        <v>2114</v>
      </c>
      <c r="G143" s="3">
        <v>2458440.41070543</v>
      </c>
      <c r="H143" s="3">
        <v>2458440.4107494</v>
      </c>
      <c r="I143" s="3">
        <v>1545.798</v>
      </c>
      <c r="J143" s="3">
        <v>3.1E-2</v>
      </c>
      <c r="K143" s="3">
        <v>0.1</v>
      </c>
      <c r="L143" s="3">
        <v>0</v>
      </c>
      <c r="M143" s="2">
        <v>1.56990896E-4</v>
      </c>
      <c r="N143" s="2">
        <v>6.24490589E-2</v>
      </c>
      <c r="O143" s="2">
        <v>5.9072025700000004E-4</v>
      </c>
      <c r="P143" s="2">
        <v>1.4849878E-6</v>
      </c>
      <c r="Q143" s="2">
        <v>6.4192678699999999E-11</v>
      </c>
      <c r="R143" s="2">
        <v>-2.581271E-11</v>
      </c>
      <c r="S143" s="2">
        <v>6.7065095000000002E-13</v>
      </c>
      <c r="T143" s="3" t="s">
        <v>21</v>
      </c>
      <c r="U143" s="3" t="s">
        <v>27</v>
      </c>
      <c r="V143" s="3" t="s">
        <v>1546</v>
      </c>
      <c r="W143" s="3" t="s">
        <v>1547</v>
      </c>
      <c r="X143" s="3" t="s">
        <v>34</v>
      </c>
      <c r="Y143" s="3">
        <f t="shared" si="5"/>
        <v>2.2940000000000964</v>
      </c>
      <c r="Z143" s="5">
        <f t="shared" si="6"/>
        <v>4.3227748201028994E-3</v>
      </c>
    </row>
    <row r="144" spans="1:26" x14ac:dyDescent="0.2">
      <c r="A144" s="3" t="s">
        <v>2115</v>
      </c>
      <c r="B144" s="3" t="s">
        <v>2116</v>
      </c>
      <c r="C144" s="3">
        <v>2458445.2188485502</v>
      </c>
      <c r="D144" s="3">
        <v>2458445.2202651501</v>
      </c>
      <c r="E144" s="3" t="s">
        <v>2117</v>
      </c>
      <c r="F144" s="3" t="s">
        <v>2118</v>
      </c>
      <c r="G144" s="3">
        <v>2458445.2187328199</v>
      </c>
      <c r="H144" s="3">
        <v>2458445.2188115199</v>
      </c>
      <c r="I144" s="3">
        <v>1545.8430000000001</v>
      </c>
      <c r="J144" s="3">
        <v>6.4000000000000001E-2</v>
      </c>
      <c r="K144" s="3">
        <v>0.13800000000000001</v>
      </c>
      <c r="L144" s="3">
        <v>9.7000000000000003E-2</v>
      </c>
      <c r="M144" s="2">
        <v>1.30680507E-4</v>
      </c>
      <c r="N144" s="2">
        <v>6.2448906999999998E-2</v>
      </c>
      <c r="O144" s="2">
        <v>5.9071569099999996E-4</v>
      </c>
      <c r="P144" s="2">
        <v>1.2361109700000001E-6</v>
      </c>
      <c r="Q144" s="2">
        <v>5.6994155800000003E-11</v>
      </c>
      <c r="R144" s="2">
        <v>-1.9970965699999998E-11</v>
      </c>
      <c r="S144" s="2">
        <v>8.0162466600000003E-13</v>
      </c>
      <c r="T144" s="3" t="s">
        <v>21</v>
      </c>
      <c r="U144" s="3" t="s">
        <v>27</v>
      </c>
      <c r="V144" s="3" t="s">
        <v>1572</v>
      </c>
      <c r="W144" s="3" t="s">
        <v>1547</v>
      </c>
      <c r="X144" s="3" t="s">
        <v>34</v>
      </c>
      <c r="Y144" s="3">
        <f t="shared" si="5"/>
        <v>4.500000000007276E-2</v>
      </c>
      <c r="Z144" s="5">
        <f t="shared" si="6"/>
        <v>4.6107636921950464E-3</v>
      </c>
    </row>
    <row r="145" spans="1:26" x14ac:dyDescent="0.2">
      <c r="A145" s="3" t="s">
        <v>2119</v>
      </c>
      <c r="B145" s="3" t="s">
        <v>2120</v>
      </c>
      <c r="C145" s="3">
        <v>2458445.2172213001</v>
      </c>
      <c r="D145" s="3">
        <v>2458445.21863097</v>
      </c>
      <c r="E145" s="3" t="s">
        <v>2121</v>
      </c>
      <c r="F145" s="3" t="s">
        <v>2122</v>
      </c>
      <c r="G145" s="3">
        <v>2458445.21710558</v>
      </c>
      <c r="H145" s="3">
        <v>2458445.21718428</v>
      </c>
      <c r="I145" s="3">
        <v>1545.845</v>
      </c>
      <c r="J145" s="3">
        <v>6.7000000000000004E-2</v>
      </c>
      <c r="K145" s="3">
        <v>0.14399999999999999</v>
      </c>
      <c r="L145" s="3">
        <v>0.10299999999999999</v>
      </c>
      <c r="M145" s="2">
        <v>1.3067953E-4</v>
      </c>
      <c r="N145" s="2">
        <v>6.2448902700000003E-2</v>
      </c>
      <c r="O145" s="2">
        <v>5.9071556100000005E-4</v>
      </c>
      <c r="P145" s="2">
        <v>1.2361029100000001E-6</v>
      </c>
      <c r="Q145" s="2">
        <v>5.6724112200000001E-11</v>
      </c>
      <c r="R145" s="2">
        <v>-1.8597080900000001E-11</v>
      </c>
      <c r="S145" s="2">
        <v>7.5750947300000003E-13</v>
      </c>
      <c r="T145" s="3" t="s">
        <v>21</v>
      </c>
      <c r="U145" s="3" t="s">
        <v>27</v>
      </c>
      <c r="V145" s="3" t="s">
        <v>1572</v>
      </c>
      <c r="W145" s="3" t="s">
        <v>1547</v>
      </c>
      <c r="X145" s="3" t="s">
        <v>34</v>
      </c>
      <c r="Y145" s="3">
        <f t="shared" si="5"/>
        <v>1.9999999999527063E-3</v>
      </c>
      <c r="Z145" s="5">
        <f t="shared" si="6"/>
        <v>4.588947387883748E-3</v>
      </c>
    </row>
    <row r="146" spans="1:26" x14ac:dyDescent="0.2">
      <c r="A146" s="3" t="s">
        <v>2123</v>
      </c>
      <c r="B146" s="3" t="s">
        <v>2124</v>
      </c>
      <c r="C146" s="3">
        <v>2458440.4131681002</v>
      </c>
      <c r="D146" s="3">
        <v>2458440.4145776602</v>
      </c>
      <c r="E146" s="3" t="s">
        <v>2125</v>
      </c>
      <c r="F146" s="3" t="s">
        <v>2126</v>
      </c>
      <c r="G146" s="3">
        <v>2458440.4130292302</v>
      </c>
      <c r="H146" s="3">
        <v>2458440.4131310699</v>
      </c>
      <c r="I146" s="3">
        <v>1545.867</v>
      </c>
      <c r="J146" s="3">
        <v>8.6999999999999994E-2</v>
      </c>
      <c r="K146" s="3">
        <v>0.13900000000000001</v>
      </c>
      <c r="L146" s="3">
        <v>9.8000000000000004E-2</v>
      </c>
      <c r="M146" s="2">
        <v>1.56933935E-4</v>
      </c>
      <c r="N146" s="2">
        <v>6.2448829499999997E-2</v>
      </c>
      <c r="O146" s="2">
        <v>5.9071336099999995E-4</v>
      </c>
      <c r="P146" s="2">
        <v>1.4844339600000001E-6</v>
      </c>
      <c r="Q146" s="2">
        <v>6.7873781799999999E-11</v>
      </c>
      <c r="R146" s="2">
        <v>-2.8968881300000002E-11</v>
      </c>
      <c r="S146" s="2">
        <v>1.0536047199999999E-12</v>
      </c>
      <c r="T146" s="3" t="s">
        <v>21</v>
      </c>
      <c r="U146" s="3" t="s">
        <v>27</v>
      </c>
      <c r="V146" s="3" t="s">
        <v>1546</v>
      </c>
      <c r="W146" s="3" t="s">
        <v>1547</v>
      </c>
      <c r="X146" s="3" t="s">
        <v>34</v>
      </c>
      <c r="Y146" s="3">
        <f t="shared" si="5"/>
        <v>2.1999999999934516E-2</v>
      </c>
      <c r="Z146" s="5">
        <f t="shared" si="6"/>
        <v>4.5723678943588707E-3</v>
      </c>
    </row>
    <row r="147" spans="1:26" x14ac:dyDescent="0.2">
      <c r="A147" s="3" t="s">
        <v>2127</v>
      </c>
      <c r="B147" s="3" t="s">
        <v>2128</v>
      </c>
      <c r="C147" s="3">
        <v>2458438.1766479402</v>
      </c>
      <c r="D147" s="3">
        <v>2458438.1780575099</v>
      </c>
      <c r="E147" s="3" t="s">
        <v>2129</v>
      </c>
      <c r="F147" s="3" t="s">
        <v>2130</v>
      </c>
      <c r="G147" s="3">
        <v>2458438.1765090702</v>
      </c>
      <c r="H147" s="3">
        <v>2458438.1766108</v>
      </c>
      <c r="I147" s="3">
        <v>1545.9110000000001</v>
      </c>
      <c r="J147" s="3">
        <v>0.108</v>
      </c>
      <c r="K147" s="3">
        <v>0.309</v>
      </c>
      <c r="L147" s="3">
        <v>0.188</v>
      </c>
      <c r="M147" s="2">
        <v>1.8408045399999999E-4</v>
      </c>
      <c r="N147" s="2">
        <v>6.2448681399999997E-2</v>
      </c>
      <c r="O147" s="2">
        <v>5.9070890799999996E-4</v>
      </c>
      <c r="P147" s="2">
        <v>1.74121175E-6</v>
      </c>
      <c r="Q147" s="2">
        <v>1.00712263E-10</v>
      </c>
      <c r="R147" s="2">
        <v>-2.54041013E-11</v>
      </c>
      <c r="S147" s="2">
        <v>6.8822328299999999E-13</v>
      </c>
      <c r="T147" s="3" t="s">
        <v>21</v>
      </c>
      <c r="U147" s="3" t="s">
        <v>27</v>
      </c>
      <c r="V147" s="3" t="s">
        <v>1597</v>
      </c>
      <c r="W147" s="3" t="s">
        <v>1547</v>
      </c>
      <c r="X147" s="3" t="s">
        <v>34</v>
      </c>
      <c r="Y147" s="3">
        <f t="shared" si="5"/>
        <v>4.4000000000096406E-2</v>
      </c>
      <c r="Z147" s="5">
        <f t="shared" si="6"/>
        <v>5.7840330448034258E-3</v>
      </c>
    </row>
    <row r="148" spans="1:26" x14ac:dyDescent="0.2">
      <c r="A148" s="3" t="s">
        <v>2131</v>
      </c>
      <c r="B148" s="3" t="s">
        <v>2132</v>
      </c>
      <c r="C148" s="3">
        <v>2458438.1749278498</v>
      </c>
      <c r="D148" s="3">
        <v>2458438.1763377702</v>
      </c>
      <c r="E148" s="3" t="s">
        <v>2133</v>
      </c>
      <c r="F148" s="3" t="s">
        <v>2134</v>
      </c>
      <c r="G148" s="3">
        <v>2458438.1747889798</v>
      </c>
      <c r="H148" s="3">
        <v>2458438.1748908102</v>
      </c>
      <c r="I148" s="3">
        <v>1548.0050000000001</v>
      </c>
      <c r="J148" s="3">
        <v>0.12</v>
      </c>
      <c r="K148" s="3">
        <v>0.14000000000000001</v>
      </c>
      <c r="L148" s="3">
        <v>0.09</v>
      </c>
      <c r="M148" s="2">
        <v>1.84151588E-4</v>
      </c>
      <c r="N148" s="2">
        <v>6.2450903699999998E-2</v>
      </c>
      <c r="O148" s="2">
        <v>5.9049954199999997E-4</v>
      </c>
      <c r="P148" s="2">
        <v>1.74120544E-6</v>
      </c>
      <c r="Q148" s="2">
        <v>1.03291866E-10</v>
      </c>
      <c r="R148" s="2">
        <v>-2.5212842699999999E-11</v>
      </c>
      <c r="S148" s="2">
        <v>6.3401868599999995E-13</v>
      </c>
      <c r="T148" s="3" t="s">
        <v>21</v>
      </c>
      <c r="U148" s="3" t="s">
        <v>27</v>
      </c>
      <c r="V148" s="3" t="s">
        <v>1597</v>
      </c>
      <c r="W148" s="3" t="s">
        <v>1547</v>
      </c>
      <c r="X148" s="3" t="s">
        <v>34</v>
      </c>
      <c r="Y148" s="3">
        <f t="shared" si="5"/>
        <v>2.0940000000000509</v>
      </c>
      <c r="Z148" s="5">
        <f t="shared" si="6"/>
        <v>5.9322044158097737E-3</v>
      </c>
    </row>
    <row r="149" spans="1:26" x14ac:dyDescent="0.2">
      <c r="A149" s="3" t="s">
        <v>2135</v>
      </c>
      <c r="B149" s="3" t="s">
        <v>2136</v>
      </c>
      <c r="C149" s="3">
        <v>2458438.17321957</v>
      </c>
      <c r="D149" s="3">
        <v>2458438.17463157</v>
      </c>
      <c r="E149" s="3" t="s">
        <v>2137</v>
      </c>
      <c r="F149" s="3" t="s">
        <v>2138</v>
      </c>
      <c r="G149" s="3">
        <v>2458438.17308068</v>
      </c>
      <c r="H149" s="3">
        <v>2458438.1731825299</v>
      </c>
      <c r="I149" s="3">
        <v>1550.018</v>
      </c>
      <c r="J149" s="3">
        <v>0.121</v>
      </c>
      <c r="K149" s="3">
        <v>0.14099999999999999</v>
      </c>
      <c r="L149" s="3">
        <v>0.1</v>
      </c>
      <c r="M149" s="2">
        <v>1.8424609699999999E-4</v>
      </c>
      <c r="N149" s="2">
        <v>6.24616687E-2</v>
      </c>
      <c r="O149" s="2">
        <v>5.9029892299999995E-4</v>
      </c>
      <c r="P149" s="2">
        <v>1.74120849E-6</v>
      </c>
      <c r="Q149" s="2">
        <v>1.06811222E-10</v>
      </c>
      <c r="R149" s="2">
        <v>-2.3779246399999999E-11</v>
      </c>
      <c r="S149" s="2">
        <v>1.5104402499999999E-12</v>
      </c>
      <c r="T149" s="3" t="s">
        <v>21</v>
      </c>
      <c r="U149" s="3" t="s">
        <v>27</v>
      </c>
      <c r="V149" s="3" t="s">
        <v>1597</v>
      </c>
      <c r="W149" s="3" t="s">
        <v>1547</v>
      </c>
      <c r="X149" s="3" t="s">
        <v>34</v>
      </c>
      <c r="Y149" s="3">
        <f t="shared" si="5"/>
        <v>2.01299999999992</v>
      </c>
      <c r="Z149" s="5">
        <f t="shared" si="6"/>
        <v>6.1343154833801662E-3</v>
      </c>
    </row>
    <row r="150" spans="1:26" x14ac:dyDescent="0.2">
      <c r="A150" s="3" t="s">
        <v>2139</v>
      </c>
      <c r="B150" s="3" t="s">
        <v>2140</v>
      </c>
      <c r="C150" s="3">
        <v>2458438.1715135998</v>
      </c>
      <c r="D150" s="3">
        <v>2458438.1729232799</v>
      </c>
      <c r="E150" s="3" t="s">
        <v>2141</v>
      </c>
      <c r="F150" s="3" t="s">
        <v>2142</v>
      </c>
      <c r="G150" s="3">
        <v>2458438.1713747201</v>
      </c>
      <c r="H150" s="3">
        <v>2458438.1714765602</v>
      </c>
      <c r="I150" s="3">
        <v>1552.3779999999999</v>
      </c>
      <c r="J150" s="3">
        <v>0.121</v>
      </c>
      <c r="K150" s="3">
        <v>0.13800000000000001</v>
      </c>
      <c r="L150" s="3">
        <v>8.5999999999999993E-2</v>
      </c>
      <c r="M150" s="2">
        <v>1.84327678E-4</v>
      </c>
      <c r="N150" s="2">
        <v>6.2474287699999999E-2</v>
      </c>
      <c r="O150" s="2">
        <v>5.9015730899999997E-4</v>
      </c>
      <c r="P150" s="2">
        <v>1.74120627E-6</v>
      </c>
      <c r="Q150" s="2">
        <v>1.03018725E-10</v>
      </c>
      <c r="R150" s="2">
        <v>-2.7288699999999999E-11</v>
      </c>
      <c r="S150" s="2">
        <v>6.8520548600000003E-13</v>
      </c>
      <c r="T150" s="3" t="s">
        <v>21</v>
      </c>
      <c r="U150" s="3" t="s">
        <v>27</v>
      </c>
      <c r="V150" s="3" t="s">
        <v>1597</v>
      </c>
      <c r="W150" s="3" t="s">
        <v>1547</v>
      </c>
      <c r="X150" s="3" t="s">
        <v>34</v>
      </c>
      <c r="Y150" s="3">
        <f t="shared" si="5"/>
        <v>2.3599999999999</v>
      </c>
      <c r="Z150" s="5">
        <f t="shared" si="6"/>
        <v>5.916514704487022E-3</v>
      </c>
    </row>
    <row r="151" spans="1:26" x14ac:dyDescent="0.2">
      <c r="A151" s="3" t="s">
        <v>2143</v>
      </c>
      <c r="B151" s="3" t="s">
        <v>2144</v>
      </c>
      <c r="C151" s="3">
        <v>2458438.16980532</v>
      </c>
      <c r="D151" s="3">
        <v>2458438.1712150001</v>
      </c>
      <c r="E151" s="3" t="s">
        <v>2145</v>
      </c>
      <c r="F151" s="3" t="s">
        <v>2146</v>
      </c>
      <c r="G151" s="3">
        <v>2458438.16966643</v>
      </c>
      <c r="H151" s="3">
        <v>2458438.1697682799</v>
      </c>
      <c r="I151" s="3">
        <v>1554.009</v>
      </c>
      <c r="J151" s="3">
        <v>0.13600000000000001</v>
      </c>
      <c r="K151" s="3">
        <v>0.16400000000000001</v>
      </c>
      <c r="L151" s="3">
        <v>0.11</v>
      </c>
      <c r="M151" s="2">
        <v>1.8441160600000001E-4</v>
      </c>
      <c r="N151" s="2">
        <v>6.2492580300000003E-2</v>
      </c>
      <c r="O151" s="2">
        <v>5.9005945500000001E-4</v>
      </c>
      <c r="P151" s="2">
        <v>1.7412063499999999E-6</v>
      </c>
      <c r="Q151" s="2">
        <v>1.07337914E-10</v>
      </c>
      <c r="R151" s="2">
        <v>-2.1346761600000001E-11</v>
      </c>
      <c r="S151" s="2">
        <v>1.2988811099999999E-12</v>
      </c>
      <c r="T151" s="3" t="s">
        <v>21</v>
      </c>
      <c r="U151" s="3" t="s">
        <v>27</v>
      </c>
      <c r="V151" s="3" t="s">
        <v>1597</v>
      </c>
      <c r="W151" s="3" t="s">
        <v>1547</v>
      </c>
      <c r="X151" s="3" t="s">
        <v>34</v>
      </c>
      <c r="Y151" s="3">
        <f t="shared" si="5"/>
        <v>1.6310000000000855</v>
      </c>
      <c r="Z151" s="5">
        <f t="shared" si="6"/>
        <v>6.1645717062770878E-3</v>
      </c>
    </row>
    <row r="152" spans="1:26" x14ac:dyDescent="0.2">
      <c r="A152" s="3" t="s">
        <v>2147</v>
      </c>
      <c r="B152" s="3" t="s">
        <v>2148</v>
      </c>
      <c r="C152" s="3">
        <v>2458438.1681224899</v>
      </c>
      <c r="D152" s="3">
        <v>2458438.1695321798</v>
      </c>
      <c r="E152" s="3" t="s">
        <v>2149</v>
      </c>
      <c r="F152" s="3" t="s">
        <v>2150</v>
      </c>
      <c r="G152" s="3">
        <v>2458438.1679835999</v>
      </c>
      <c r="H152" s="3">
        <v>2458438.1680854498</v>
      </c>
      <c r="I152" s="3">
        <v>1555.8969999999999</v>
      </c>
      <c r="J152" s="3">
        <v>0.121</v>
      </c>
      <c r="K152" s="3">
        <v>0.28899999999999998</v>
      </c>
      <c r="L152" s="3">
        <v>0.129</v>
      </c>
      <c r="M152" s="2">
        <v>1.8452738299999999E-4</v>
      </c>
      <c r="N152" s="2">
        <v>6.2517568999999995E-2</v>
      </c>
      <c r="O152" s="2">
        <v>5.8992827799999995E-4</v>
      </c>
      <c r="P152" s="2">
        <v>1.7412097800000001E-6</v>
      </c>
      <c r="Q152" s="2">
        <v>1.03409584E-10</v>
      </c>
      <c r="R152" s="2">
        <v>-2.7493208400000001E-11</v>
      </c>
      <c r="S152" s="2">
        <v>7.4600973299999996E-13</v>
      </c>
      <c r="T152" s="3" t="s">
        <v>21</v>
      </c>
      <c r="U152" s="3" t="s">
        <v>27</v>
      </c>
      <c r="V152" s="3" t="s">
        <v>1597</v>
      </c>
      <c r="W152" s="3" t="s">
        <v>1547</v>
      </c>
      <c r="X152" s="3" t="s">
        <v>34</v>
      </c>
      <c r="Y152" s="3">
        <f t="shared" si="5"/>
        <v>1.88799999999992</v>
      </c>
      <c r="Z152" s="5">
        <f t="shared" si="6"/>
        <v>5.9389503314184232E-3</v>
      </c>
    </row>
    <row r="153" spans="1:26" x14ac:dyDescent="0.2">
      <c r="A153" s="3" t="s">
        <v>2151</v>
      </c>
      <c r="B153" s="3" t="s">
        <v>2152</v>
      </c>
      <c r="C153" s="3">
        <v>2458438.1664142101</v>
      </c>
      <c r="D153" s="3">
        <v>2458438.1678238902</v>
      </c>
      <c r="E153" s="3" t="s">
        <v>2153</v>
      </c>
      <c r="F153" s="3" t="s">
        <v>2154</v>
      </c>
      <c r="G153" s="3">
        <v>2458438.1662753201</v>
      </c>
      <c r="H153" s="3">
        <v>2458438.16637717</v>
      </c>
      <c r="I153" s="3">
        <v>1557.7629999999999</v>
      </c>
      <c r="J153" s="3">
        <v>0.115</v>
      </c>
      <c r="K153" s="3">
        <v>0.155</v>
      </c>
      <c r="L153" s="3">
        <v>0.10199999999999999</v>
      </c>
      <c r="M153" s="2">
        <v>1.8465140399999999E-4</v>
      </c>
      <c r="N153" s="2">
        <v>6.2543929299999995E-2</v>
      </c>
      <c r="O153" s="2">
        <v>5.8977893499999995E-4</v>
      </c>
      <c r="P153" s="2">
        <v>1.7412107899999999E-6</v>
      </c>
      <c r="Q153" s="2">
        <v>1.07140475E-10</v>
      </c>
      <c r="R153" s="2">
        <v>-2.1482817600000001E-11</v>
      </c>
      <c r="S153" s="2">
        <v>1.0870062999999999E-12</v>
      </c>
      <c r="T153" s="3" t="s">
        <v>21</v>
      </c>
      <c r="U153" s="3" t="s">
        <v>27</v>
      </c>
      <c r="V153" s="3" t="s">
        <v>1597</v>
      </c>
      <c r="W153" s="3" t="s">
        <v>1547</v>
      </c>
      <c r="X153" s="3" t="s">
        <v>34</v>
      </c>
      <c r="Y153" s="3">
        <f t="shared" ref="Y153:Y162" si="7">I153-I152</f>
        <v>1.8659999999999854</v>
      </c>
      <c r="Z153" s="5">
        <f t="shared" si="6"/>
        <v>6.1532168084026187E-3</v>
      </c>
    </row>
    <row r="154" spans="1:26" x14ac:dyDescent="0.2">
      <c r="A154" s="3" t="s">
        <v>2155</v>
      </c>
      <c r="B154" s="3" t="s">
        <v>2156</v>
      </c>
      <c r="C154" s="3">
        <v>2458438.16471982</v>
      </c>
      <c r="D154" s="3">
        <v>2458438.1661294899</v>
      </c>
      <c r="E154" s="3" t="s">
        <v>2157</v>
      </c>
      <c r="F154" s="3" t="s">
        <v>2158</v>
      </c>
      <c r="G154" s="3">
        <v>2458438.16458093</v>
      </c>
      <c r="H154" s="3">
        <v>2458438.1646827799</v>
      </c>
      <c r="I154" s="3">
        <v>1559.6479999999999</v>
      </c>
      <c r="J154" s="3">
        <v>0.09</v>
      </c>
      <c r="K154" s="3">
        <v>0.154</v>
      </c>
      <c r="L154" s="3">
        <v>0.11899999999999999</v>
      </c>
      <c r="M154" s="2">
        <v>1.8481142600000001E-4</v>
      </c>
      <c r="N154" s="2">
        <v>6.2581769699999998E-2</v>
      </c>
      <c r="O154" s="2">
        <v>5.8962815900000004E-4</v>
      </c>
      <c r="P154" s="2">
        <v>1.7412135800000001E-6</v>
      </c>
      <c r="Q154" s="2">
        <v>1.01853436E-10</v>
      </c>
      <c r="R154" s="2">
        <v>-2.8658676199999999E-11</v>
      </c>
      <c r="S154" s="2">
        <v>9.0071955500000001E-13</v>
      </c>
      <c r="T154" s="3" t="s">
        <v>21</v>
      </c>
      <c r="U154" s="3" t="s">
        <v>27</v>
      </c>
      <c r="V154" s="3" t="s">
        <v>1597</v>
      </c>
      <c r="W154" s="3" t="s">
        <v>1547</v>
      </c>
      <c r="X154" s="3" t="s">
        <v>34</v>
      </c>
      <c r="Y154" s="3">
        <f t="shared" si="7"/>
        <v>1.8849999999999909</v>
      </c>
      <c r="Z154" s="5">
        <f t="shared" si="6"/>
        <v>5.8495659102314138E-3</v>
      </c>
    </row>
    <row r="155" spans="1:26" x14ac:dyDescent="0.2">
      <c r="A155" s="3" t="s">
        <v>2159</v>
      </c>
      <c r="B155" s="3" t="s">
        <v>2160</v>
      </c>
      <c r="C155" s="3">
        <v>2458438.1630346701</v>
      </c>
      <c r="D155" s="3">
        <v>2458438.1644443502</v>
      </c>
      <c r="E155" s="3" t="s">
        <v>2161</v>
      </c>
      <c r="F155" s="3" t="s">
        <v>2162</v>
      </c>
      <c r="G155" s="3">
        <v>2458438.1628957898</v>
      </c>
      <c r="H155" s="3">
        <v>2458438.1629976402</v>
      </c>
      <c r="I155" s="3">
        <v>1561.5940000000001</v>
      </c>
      <c r="J155" s="3">
        <v>0.105</v>
      </c>
      <c r="K155" s="3">
        <v>0.29099999999999998</v>
      </c>
      <c r="L155" s="3">
        <v>0.16500000000000001</v>
      </c>
      <c r="M155" s="2">
        <v>1.85005446E-4</v>
      </c>
      <c r="N155" s="2">
        <v>6.2620835099999994E-2</v>
      </c>
      <c r="O155" s="2">
        <v>5.8937687500000004E-4</v>
      </c>
      <c r="P155" s="2">
        <v>1.74121403E-6</v>
      </c>
      <c r="Q155" s="2">
        <v>1.06449448E-10</v>
      </c>
      <c r="R155" s="2">
        <v>-2.6424597999999999E-11</v>
      </c>
      <c r="S155" s="2">
        <v>1.0147760899999999E-12</v>
      </c>
      <c r="T155" s="3" t="s">
        <v>21</v>
      </c>
      <c r="U155" s="3" t="s">
        <v>27</v>
      </c>
      <c r="V155" s="3" t="s">
        <v>1597</v>
      </c>
      <c r="W155" s="3" t="s">
        <v>1547</v>
      </c>
      <c r="X155" s="3" t="s">
        <v>34</v>
      </c>
      <c r="Y155" s="3">
        <f t="shared" si="7"/>
        <v>1.9460000000001401</v>
      </c>
      <c r="Z155" s="5">
        <f t="shared" si="6"/>
        <v>6.1135188532796285E-3</v>
      </c>
    </row>
    <row r="156" spans="1:26" x14ac:dyDescent="0.2">
      <c r="A156" s="3" t="s">
        <v>2163</v>
      </c>
      <c r="B156" s="3" t="s">
        <v>2164</v>
      </c>
      <c r="C156" s="3">
        <v>2458438.16134028</v>
      </c>
      <c r="D156" s="3">
        <v>2458438.1627499601</v>
      </c>
      <c r="E156" s="3" t="s">
        <v>2165</v>
      </c>
      <c r="F156" s="3" t="s">
        <v>2166</v>
      </c>
      <c r="G156" s="3">
        <v>2458438.16120139</v>
      </c>
      <c r="H156" s="3">
        <v>2458438.1613032399</v>
      </c>
      <c r="I156" s="3">
        <v>1563.393</v>
      </c>
      <c r="J156" s="3">
        <v>9.6000000000000002E-2</v>
      </c>
      <c r="K156" s="3">
        <v>0.14000000000000001</v>
      </c>
      <c r="L156" s="3">
        <v>8.7999999999999995E-2</v>
      </c>
      <c r="M156" s="2">
        <v>1.85196873E-4</v>
      </c>
      <c r="N156" s="2">
        <v>6.2658754699999999E-2</v>
      </c>
      <c r="O156" s="2">
        <v>5.8912504700000005E-4</v>
      </c>
      <c r="P156" s="2">
        <v>1.74121945E-6</v>
      </c>
      <c r="Q156" s="2">
        <v>1.03858095E-10</v>
      </c>
      <c r="R156" s="2">
        <v>-2.3533280199999999E-11</v>
      </c>
      <c r="S156" s="2">
        <v>7.1155460299999997E-13</v>
      </c>
      <c r="T156" s="3" t="s">
        <v>21</v>
      </c>
      <c r="U156" s="3" t="s">
        <v>27</v>
      </c>
      <c r="V156" s="3" t="s">
        <v>1597</v>
      </c>
      <c r="W156" s="3" t="s">
        <v>1547</v>
      </c>
      <c r="X156" s="3" t="s">
        <v>34</v>
      </c>
      <c r="Y156" s="3">
        <f t="shared" si="7"/>
        <v>1.7989999999999782</v>
      </c>
      <c r="Z156" s="5">
        <f t="shared" si="6"/>
        <v>5.9646757908659925E-3</v>
      </c>
    </row>
    <row r="157" spans="1:26" x14ac:dyDescent="0.2">
      <c r="A157" s="3" t="s">
        <v>2167</v>
      </c>
      <c r="B157" s="3" t="s">
        <v>2168</v>
      </c>
      <c r="C157" s="3">
        <v>2458438.1596319899</v>
      </c>
      <c r="D157" s="3">
        <v>2458438.1610416798</v>
      </c>
      <c r="E157" s="3" t="s">
        <v>2169</v>
      </c>
      <c r="F157" s="3" t="s">
        <v>2170</v>
      </c>
      <c r="G157" s="3">
        <v>2458438.1594930999</v>
      </c>
      <c r="H157" s="3">
        <v>2458438.1595949498</v>
      </c>
      <c r="I157" s="3">
        <v>1565.1890000000001</v>
      </c>
      <c r="J157" s="3">
        <v>0.13500000000000001</v>
      </c>
      <c r="K157" s="3">
        <v>0.23799999999999999</v>
      </c>
      <c r="L157" s="3">
        <v>0.14099999999999999</v>
      </c>
      <c r="M157" s="2">
        <v>1.8538987200000001E-4</v>
      </c>
      <c r="N157" s="2">
        <v>6.2697070600000002E-2</v>
      </c>
      <c r="O157" s="2">
        <v>5.8887352300000004E-4</v>
      </c>
      <c r="P157" s="2">
        <v>1.74122109E-6</v>
      </c>
      <c r="Q157" s="2">
        <v>1.05545014E-10</v>
      </c>
      <c r="R157" s="2">
        <v>-2.7511171799999998E-11</v>
      </c>
      <c r="S157" s="2">
        <v>9.2362570300000002E-13</v>
      </c>
      <c r="T157" s="3" t="s">
        <v>21</v>
      </c>
      <c r="U157" s="3" t="s">
        <v>27</v>
      </c>
      <c r="V157" s="3" t="s">
        <v>1597</v>
      </c>
      <c r="W157" s="3" t="s">
        <v>1547</v>
      </c>
      <c r="X157" s="3" t="s">
        <v>34</v>
      </c>
      <c r="Y157" s="3">
        <f t="shared" si="7"/>
        <v>1.7960000000000491</v>
      </c>
      <c r="Z157" s="5">
        <f t="shared" si="6"/>
        <v>6.0615515517331575E-3</v>
      </c>
    </row>
    <row r="158" spans="1:26" x14ac:dyDescent="0.2">
      <c r="A158" s="3" t="s">
        <v>2171</v>
      </c>
      <c r="B158" s="3" t="s">
        <v>2172</v>
      </c>
      <c r="C158" s="3">
        <v>2458438.1579491599</v>
      </c>
      <c r="D158" s="3">
        <v>2458438.1593588502</v>
      </c>
      <c r="E158" s="3" t="s">
        <v>2173</v>
      </c>
      <c r="F158" s="3" t="s">
        <v>2174</v>
      </c>
      <c r="G158" s="3">
        <v>2458438.1578102801</v>
      </c>
      <c r="H158" s="3">
        <v>2458438.15791213</v>
      </c>
      <c r="I158" s="3">
        <v>1567.0419999999999</v>
      </c>
      <c r="J158" s="3">
        <v>0.11899999999999999</v>
      </c>
      <c r="K158" s="3">
        <v>0.17699999999999999</v>
      </c>
      <c r="L158" s="3">
        <v>0.13600000000000001</v>
      </c>
      <c r="M158" s="2">
        <v>1.85588871E-4</v>
      </c>
      <c r="N158" s="2">
        <v>6.2736943700000006E-2</v>
      </c>
      <c r="O158" s="2">
        <v>5.8861411899999996E-4</v>
      </c>
      <c r="P158" s="2">
        <v>1.74121281E-6</v>
      </c>
      <c r="Q158" s="2">
        <v>1.0074532800000001E-10</v>
      </c>
      <c r="R158" s="2">
        <v>-2.9639228899999998E-11</v>
      </c>
      <c r="S158" s="2">
        <v>1.0565233499999999E-12</v>
      </c>
      <c r="T158" s="3" t="s">
        <v>21</v>
      </c>
      <c r="U158" s="3" t="s">
        <v>27</v>
      </c>
      <c r="V158" s="3" t="s">
        <v>1597</v>
      </c>
      <c r="W158" s="3" t="s">
        <v>1547</v>
      </c>
      <c r="X158" s="3" t="s">
        <v>34</v>
      </c>
      <c r="Y158" s="3">
        <f t="shared" si="7"/>
        <v>1.8529999999998381</v>
      </c>
      <c r="Z158" s="5">
        <f t="shared" si="6"/>
        <v>5.7859284873972416E-3</v>
      </c>
    </row>
    <row r="159" spans="1:26" x14ac:dyDescent="0.2">
      <c r="A159" s="3" t="s">
        <v>2175</v>
      </c>
      <c r="B159" s="3" t="s">
        <v>2176</v>
      </c>
      <c r="C159" s="3">
        <v>2458438.1562524498</v>
      </c>
      <c r="D159" s="3">
        <v>2458438.1576621402</v>
      </c>
      <c r="E159" s="3" t="s">
        <v>2177</v>
      </c>
      <c r="F159" s="3" t="s">
        <v>2178</v>
      </c>
      <c r="G159" s="3">
        <v>2458438.1561135701</v>
      </c>
      <c r="H159" s="3">
        <v>2458438.15621542</v>
      </c>
      <c r="I159" s="3">
        <v>1568.8920000000001</v>
      </c>
      <c r="J159" s="3">
        <v>7.4999999999999997E-2</v>
      </c>
      <c r="K159" s="3">
        <v>0.106</v>
      </c>
      <c r="L159" s="3">
        <v>3.5999999999999997E-2</v>
      </c>
      <c r="M159" s="2">
        <v>1.8579105400000001E-4</v>
      </c>
      <c r="N159" s="2">
        <v>6.2777699000000006E-2</v>
      </c>
      <c r="O159" s="2">
        <v>5.88355118E-4</v>
      </c>
      <c r="P159" s="2">
        <v>1.7412107E-6</v>
      </c>
      <c r="Q159" s="2">
        <v>1.04044247E-10</v>
      </c>
      <c r="R159" s="2">
        <v>-3.0524490899999999E-11</v>
      </c>
      <c r="S159" s="2">
        <v>7.1742758599999997E-13</v>
      </c>
      <c r="T159" s="3" t="s">
        <v>21</v>
      </c>
      <c r="U159" s="3" t="s">
        <v>27</v>
      </c>
      <c r="V159" s="3" t="s">
        <v>1597</v>
      </c>
      <c r="W159" s="3" t="s">
        <v>1547</v>
      </c>
      <c r="X159" s="3" t="s">
        <v>34</v>
      </c>
      <c r="Y159" s="3">
        <f t="shared" si="7"/>
        <v>1.8500000000001364</v>
      </c>
      <c r="Z159" s="5">
        <f t="shared" si="6"/>
        <v>5.9753967167787336E-3</v>
      </c>
    </row>
    <row r="160" spans="1:26" x14ac:dyDescent="0.2">
      <c r="A160" s="3" t="s">
        <v>2179</v>
      </c>
      <c r="B160" s="3" t="s">
        <v>2180</v>
      </c>
      <c r="C160" s="3">
        <v>2458438.14792861</v>
      </c>
      <c r="D160" s="3">
        <v>2458438.1493429299</v>
      </c>
      <c r="E160" s="3" t="s">
        <v>2181</v>
      </c>
      <c r="F160" s="3" t="s">
        <v>2182</v>
      </c>
      <c r="G160" s="3">
        <v>2458438.1477897302</v>
      </c>
      <c r="H160" s="3">
        <v>2458438.1478915801</v>
      </c>
      <c r="I160" s="3">
        <v>1570.653</v>
      </c>
      <c r="J160" s="3">
        <v>0.123</v>
      </c>
      <c r="K160" s="3">
        <v>0.193</v>
      </c>
      <c r="L160" s="3">
        <v>0.128</v>
      </c>
      <c r="M160" s="2">
        <v>1.85974921E-4</v>
      </c>
      <c r="N160" s="2">
        <v>6.2816486399999996E-2</v>
      </c>
      <c r="O160" s="2">
        <v>5.8814778300000003E-4</v>
      </c>
      <c r="P160" s="2">
        <v>1.7412510699999999E-6</v>
      </c>
      <c r="Q160" s="2">
        <v>1.04243034E-10</v>
      </c>
      <c r="R160" s="2">
        <v>-2.3296570900000001E-11</v>
      </c>
      <c r="S160" s="2">
        <v>1.12897045E-12</v>
      </c>
      <c r="T160" s="3" t="s">
        <v>21</v>
      </c>
      <c r="U160" s="3" t="s">
        <v>27</v>
      </c>
      <c r="V160" s="3" t="s">
        <v>1597</v>
      </c>
      <c r="W160" s="3" t="s">
        <v>1547</v>
      </c>
      <c r="X160" s="3" t="s">
        <v>34</v>
      </c>
      <c r="Y160" s="3">
        <f t="shared" si="7"/>
        <v>1.7609999999999673</v>
      </c>
      <c r="Z160" s="5">
        <f t="shared" si="6"/>
        <v>5.9866745121368399E-3</v>
      </c>
    </row>
    <row r="161" spans="1:26" x14ac:dyDescent="0.2">
      <c r="A161" s="3" t="s">
        <v>2183</v>
      </c>
      <c r="B161" s="3" t="s">
        <v>2184</v>
      </c>
      <c r="C161" s="3">
        <v>2458438.1545580602</v>
      </c>
      <c r="D161" s="3">
        <v>2458438.1559677501</v>
      </c>
      <c r="E161" s="3" t="s">
        <v>2185</v>
      </c>
      <c r="F161" s="3" t="s">
        <v>2186</v>
      </c>
      <c r="G161" s="3">
        <v>2458438.1544191702</v>
      </c>
      <c r="H161" s="3">
        <v>2458438.1545210201</v>
      </c>
      <c r="I161" s="3">
        <v>1570.6859999999999</v>
      </c>
      <c r="J161" s="3">
        <v>6.6000000000000003E-2</v>
      </c>
      <c r="K161" s="3">
        <v>0.14199999999999999</v>
      </c>
      <c r="L161" s="3">
        <v>9.9000000000000005E-2</v>
      </c>
      <c r="M161" s="2">
        <v>1.85971189E-4</v>
      </c>
      <c r="N161" s="2">
        <v>6.2817223399999997E-2</v>
      </c>
      <c r="O161" s="2">
        <v>5.8814510699999999E-4</v>
      </c>
      <c r="P161" s="2">
        <v>1.7411843499999999E-6</v>
      </c>
      <c r="Q161" s="2">
        <v>9.8730563499999997E-11</v>
      </c>
      <c r="R161" s="2">
        <v>-2.6725224E-11</v>
      </c>
      <c r="S161" s="2">
        <v>9.6915862700000003E-13</v>
      </c>
      <c r="T161" s="3" t="s">
        <v>21</v>
      </c>
      <c r="U161" s="3" t="s">
        <v>27</v>
      </c>
      <c r="V161" s="3" t="s">
        <v>1597</v>
      </c>
      <c r="W161" s="3" t="s">
        <v>1547</v>
      </c>
      <c r="X161" s="3" t="s">
        <v>34</v>
      </c>
      <c r="Y161" s="3">
        <f t="shared" si="7"/>
        <v>3.2999999999901775E-2</v>
      </c>
      <c r="Z161" s="5">
        <f t="shared" si="6"/>
        <v>5.670310757157908E-3</v>
      </c>
    </row>
    <row r="162" spans="1:26" x14ac:dyDescent="0.2">
      <c r="A162" s="3" t="s">
        <v>2187</v>
      </c>
      <c r="B162" s="3" t="s">
        <v>2188</v>
      </c>
      <c r="C162" s="3">
        <v>2458438.1462203301</v>
      </c>
      <c r="D162" s="3">
        <v>2458438.14763002</v>
      </c>
      <c r="E162" s="3" t="s">
        <v>2189</v>
      </c>
      <c r="F162" s="3" t="s">
        <v>2190</v>
      </c>
      <c r="G162" s="3">
        <v>2458438.1460814499</v>
      </c>
      <c r="H162" s="3">
        <v>2458438.1461832998</v>
      </c>
      <c r="I162" s="3">
        <v>1572.575</v>
      </c>
      <c r="J162" s="3">
        <v>0.10299999999999999</v>
      </c>
      <c r="K162" s="3">
        <v>0.185</v>
      </c>
      <c r="L162" s="3">
        <v>0.11899999999999999</v>
      </c>
      <c r="M162" s="2">
        <v>1.8613048900000001E-4</v>
      </c>
      <c r="N162" s="2">
        <v>6.2852207600000001E-2</v>
      </c>
      <c r="O162" s="2">
        <v>5.8799397499999999E-4</v>
      </c>
      <c r="P162" s="2">
        <v>1.74125863E-6</v>
      </c>
      <c r="Q162" s="2">
        <v>1.07491981E-10</v>
      </c>
      <c r="R162" s="2">
        <v>-2.63636098E-11</v>
      </c>
      <c r="S162" s="2">
        <v>1.1888834E-12</v>
      </c>
      <c r="T162" s="3" t="s">
        <v>21</v>
      </c>
      <c r="U162" s="3" t="s">
        <v>27</v>
      </c>
      <c r="V162" s="3" t="s">
        <v>1597</v>
      </c>
      <c r="W162" s="3" t="s">
        <v>1547</v>
      </c>
      <c r="X162" s="3" t="s">
        <v>34</v>
      </c>
      <c r="Y162" s="3">
        <f t="shared" si="7"/>
        <v>1.8890000000001237</v>
      </c>
      <c r="Z162" s="5">
        <f t="shared" si="6"/>
        <v>6.1732346446432248E-3</v>
      </c>
    </row>
    <row r="163" spans="1:26" x14ac:dyDescent="0.2">
      <c r="A163" s="3" t="s">
        <v>2191</v>
      </c>
      <c r="B163" s="3" t="s">
        <v>2192</v>
      </c>
      <c r="C163" s="3">
        <v>2458438.1445375099</v>
      </c>
      <c r="D163" s="3">
        <v>2458438.14594719</v>
      </c>
      <c r="E163" s="3" t="s">
        <v>2193</v>
      </c>
      <c r="F163" s="3" t="s">
        <v>2194</v>
      </c>
      <c r="G163" s="3">
        <v>2458438.1443986199</v>
      </c>
      <c r="H163" s="3">
        <v>2458438.1445004698</v>
      </c>
      <c r="I163" s="3">
        <v>1574.3630000000001</v>
      </c>
      <c r="J163" s="3">
        <v>0.15</v>
      </c>
      <c r="K163" s="3">
        <v>0.25600000000000001</v>
      </c>
      <c r="L163" s="3">
        <v>0.13300000000000001</v>
      </c>
      <c r="M163" s="2">
        <v>1.8626762499999999E-4</v>
      </c>
      <c r="N163" s="2">
        <v>6.2883209900000001E-2</v>
      </c>
      <c r="O163" s="2">
        <v>5.8785099099999995E-4</v>
      </c>
      <c r="P163" s="2">
        <v>1.74125967E-6</v>
      </c>
      <c r="Q163" s="2">
        <v>1.05325324E-10</v>
      </c>
      <c r="R163" s="2">
        <v>-2.56129784E-11</v>
      </c>
      <c r="S163" s="2">
        <v>1.0811346200000001E-12</v>
      </c>
      <c r="T163" s="3" t="s">
        <v>21</v>
      </c>
      <c r="U163" s="3" t="s">
        <v>27</v>
      </c>
      <c r="V163" s="3" t="s">
        <v>1597</v>
      </c>
      <c r="W163" s="3" t="s">
        <v>1547</v>
      </c>
      <c r="X163" s="3" t="s">
        <v>34</v>
      </c>
      <c r="Y163" s="3">
        <f t="shared" ref="Y163:Y165" si="8">I163-I162</f>
        <v>1.7880000000000109</v>
      </c>
      <c r="Z163" s="5">
        <f t="shared" si="6"/>
        <v>6.0488005215212958E-3</v>
      </c>
    </row>
    <row r="164" spans="1:26" x14ac:dyDescent="0.2">
      <c r="A164" s="3" t="s">
        <v>2195</v>
      </c>
      <c r="B164" s="3" t="s">
        <v>2196</v>
      </c>
      <c r="C164" s="3">
        <v>2458438.1428292198</v>
      </c>
      <c r="D164" s="3">
        <v>2458438.1442388999</v>
      </c>
      <c r="E164" s="3" t="s">
        <v>2197</v>
      </c>
      <c r="F164" s="3" t="s">
        <v>2198</v>
      </c>
      <c r="G164" s="3">
        <v>2458438.1426903401</v>
      </c>
      <c r="H164" s="3">
        <v>2458438.14279219</v>
      </c>
      <c r="I164" s="3">
        <v>1576.211</v>
      </c>
      <c r="J164" s="3">
        <v>0.11799999999999999</v>
      </c>
      <c r="K164" s="3">
        <v>0.17699999999999999</v>
      </c>
      <c r="L164" s="3">
        <v>9.5000000000000001E-2</v>
      </c>
      <c r="M164" s="2">
        <v>1.8647180100000001E-4</v>
      </c>
      <c r="N164" s="2">
        <v>6.2912667699999994E-2</v>
      </c>
      <c r="O164" s="2">
        <v>5.8748519399999999E-4</v>
      </c>
      <c r="P164" s="2">
        <v>1.7412642500000001E-6</v>
      </c>
      <c r="Q164" s="2">
        <v>1.06217425E-10</v>
      </c>
      <c r="R164" s="2">
        <v>-2.9295115800000003E-11</v>
      </c>
      <c r="S164" s="2">
        <v>8.3788564099999997E-13</v>
      </c>
      <c r="T164" s="3" t="s">
        <v>21</v>
      </c>
      <c r="U164" s="3" t="s">
        <v>27</v>
      </c>
      <c r="V164" s="3" t="s">
        <v>1597</v>
      </c>
      <c r="W164" s="3" t="s">
        <v>1547</v>
      </c>
      <c r="X164" s="3" t="s">
        <v>34</v>
      </c>
      <c r="Y164" s="3">
        <f t="shared" si="8"/>
        <v>1.8479999999999563</v>
      </c>
      <c r="Z164" s="5">
        <f t="shared" si="6"/>
        <v>6.1000175590809952E-3</v>
      </c>
    </row>
    <row r="165" spans="1:26" x14ac:dyDescent="0.2">
      <c r="A165" s="3" t="s">
        <v>2199</v>
      </c>
      <c r="B165" s="3" t="s">
        <v>2200</v>
      </c>
      <c r="C165" s="3">
        <v>2458438.1411348199</v>
      </c>
      <c r="D165" s="3">
        <v>2458438.1425445098</v>
      </c>
      <c r="E165" s="3" t="s">
        <v>2201</v>
      </c>
      <c r="F165" s="3" t="s">
        <v>2202</v>
      </c>
      <c r="G165" s="3">
        <v>2458438.1409959402</v>
      </c>
      <c r="H165" s="3">
        <v>2458438.1410977901</v>
      </c>
      <c r="I165" s="3">
        <v>1578.0519999999999</v>
      </c>
      <c r="J165" s="3">
        <v>0.128</v>
      </c>
      <c r="K165" s="3">
        <v>0.17399999999999999</v>
      </c>
      <c r="L165" s="3">
        <v>9.6000000000000002E-2</v>
      </c>
      <c r="M165" s="2">
        <v>1.8668835199999999E-4</v>
      </c>
      <c r="N165" s="2">
        <v>6.2934275900000003E-2</v>
      </c>
      <c r="O165" s="2">
        <v>5.8700645599999996E-4</v>
      </c>
      <c r="P165" s="2">
        <v>1.7412659499999999E-6</v>
      </c>
      <c r="Q165" s="2">
        <v>1.03183007E-10</v>
      </c>
      <c r="R165" s="2">
        <v>-3.1080060899999997E-11</v>
      </c>
      <c r="S165" s="2">
        <v>8.5479519799999997E-13</v>
      </c>
      <c r="T165" s="3" t="s">
        <v>21</v>
      </c>
      <c r="U165" s="3" t="s">
        <v>27</v>
      </c>
      <c r="V165" s="3" t="s">
        <v>1597</v>
      </c>
      <c r="W165" s="3" t="s">
        <v>1547</v>
      </c>
      <c r="X165" s="3" t="s">
        <v>34</v>
      </c>
      <c r="Y165" s="3">
        <f t="shared" si="8"/>
        <v>1.8409999999998945</v>
      </c>
      <c r="Z165" s="5">
        <f t="shared" si="6"/>
        <v>5.9257465523862105E-3</v>
      </c>
    </row>
    <row r="166" spans="1:26" x14ac:dyDescent="0.2">
      <c r="A166" s="3" t="s">
        <v>2203</v>
      </c>
      <c r="B166" s="3" t="s">
        <v>2204</v>
      </c>
      <c r="C166" s="3">
        <v>2458438.1394265401</v>
      </c>
      <c r="D166" s="3">
        <v>2458438.1408362198</v>
      </c>
      <c r="E166" s="3" t="s">
        <v>2205</v>
      </c>
      <c r="F166" s="3" t="s">
        <v>2206</v>
      </c>
      <c r="G166" s="3">
        <v>2458438.1392876599</v>
      </c>
      <c r="H166" s="3">
        <v>2458438.1393895098</v>
      </c>
      <c r="I166" s="3">
        <v>1580.0050000000001</v>
      </c>
      <c r="J166" s="3">
        <v>0.14699999999999999</v>
      </c>
      <c r="K166" s="3">
        <v>0.214</v>
      </c>
      <c r="L166" s="3">
        <v>0.157</v>
      </c>
      <c r="M166" s="2">
        <v>1.8691849E-4</v>
      </c>
      <c r="N166" s="2">
        <v>6.2957198899999997E-2</v>
      </c>
      <c r="O166" s="2">
        <v>5.8649826599999999E-4</v>
      </c>
      <c r="P166" s="2">
        <v>1.74126831E-6</v>
      </c>
      <c r="Q166" s="2">
        <v>1.06831695E-10</v>
      </c>
      <c r="R166" s="2">
        <v>-3.1691462899999997E-11</v>
      </c>
      <c r="S166" s="2">
        <v>8.2981803900000002E-13</v>
      </c>
      <c r="T166" s="3" t="s">
        <v>21</v>
      </c>
      <c r="U166" s="3" t="s">
        <v>27</v>
      </c>
      <c r="V166" s="3" t="s">
        <v>1597</v>
      </c>
      <c r="W166" s="3" t="s">
        <v>1547</v>
      </c>
      <c r="X166" s="3" t="s">
        <v>34</v>
      </c>
      <c r="Y166" s="3">
        <f t="shared" si="2"/>
        <v>1.9530000000002019</v>
      </c>
      <c r="Z166" s="5">
        <f t="shared" si="6"/>
        <v>6.1352804956290741E-3</v>
      </c>
    </row>
    <row r="167" spans="1:26" x14ac:dyDescent="0.2">
      <c r="A167" s="3" t="s">
        <v>2207</v>
      </c>
      <c r="B167" s="3" t="s">
        <v>2208</v>
      </c>
      <c r="C167" s="3">
        <v>2458438.13772057</v>
      </c>
      <c r="D167" s="3">
        <v>2458438.1391302501</v>
      </c>
      <c r="E167" s="3" t="s">
        <v>2209</v>
      </c>
      <c r="F167" s="3" t="s">
        <v>2210</v>
      </c>
      <c r="G167" s="3">
        <v>2458438.1375816902</v>
      </c>
      <c r="H167" s="3">
        <v>2458438.1376835401</v>
      </c>
      <c r="I167" s="3">
        <v>1581.97</v>
      </c>
      <c r="J167" s="3">
        <v>8.8999999999999996E-2</v>
      </c>
      <c r="K167" s="3">
        <v>0.15</v>
      </c>
      <c r="L167" s="3">
        <v>0.105</v>
      </c>
      <c r="M167" s="2">
        <v>1.8716446600000001E-4</v>
      </c>
      <c r="N167" s="2">
        <v>6.2971622399999996E-2</v>
      </c>
      <c r="O167" s="2">
        <v>5.8586966899999997E-4</v>
      </c>
      <c r="P167" s="2">
        <v>1.74129755E-6</v>
      </c>
      <c r="Q167" s="2">
        <v>1.07736289E-10</v>
      </c>
      <c r="R167" s="2">
        <v>-2.6230322699999998E-11</v>
      </c>
      <c r="S167" s="2">
        <v>1.1418579600000001E-12</v>
      </c>
      <c r="T167" s="3" t="s">
        <v>21</v>
      </c>
      <c r="U167" s="3" t="s">
        <v>27</v>
      </c>
      <c r="V167" s="3" t="s">
        <v>1597</v>
      </c>
      <c r="W167" s="3" t="s">
        <v>1547</v>
      </c>
      <c r="X167" s="3" t="s">
        <v>34</v>
      </c>
      <c r="Y167" s="3">
        <f t="shared" si="2"/>
        <v>1.9649999999999181</v>
      </c>
      <c r="Z167" s="5">
        <f t="shared" si="6"/>
        <v>6.1871268928162231E-3</v>
      </c>
    </row>
    <row r="168" spans="1:26" x14ac:dyDescent="0.2">
      <c r="A168" s="3" t="s">
        <v>2211</v>
      </c>
      <c r="B168" s="3" t="s">
        <v>2212</v>
      </c>
      <c r="C168" s="3">
        <v>2458445.20917525</v>
      </c>
      <c r="D168" s="3">
        <v>2458445.2105733398</v>
      </c>
      <c r="E168" s="3" t="s">
        <v>2213</v>
      </c>
      <c r="F168" s="3" t="s">
        <v>2214</v>
      </c>
      <c r="G168" s="3">
        <v>2458445.2090595202</v>
      </c>
      <c r="H168" s="3">
        <v>2458445.2091382099</v>
      </c>
      <c r="I168" s="3">
        <v>1582.133</v>
      </c>
      <c r="J168" s="3">
        <v>0.158</v>
      </c>
      <c r="K168" s="3">
        <v>0.27500000000000002</v>
      </c>
      <c r="L168" s="3">
        <v>0.16900000000000001</v>
      </c>
      <c r="M168" s="2">
        <v>1.5944726199999999E-4</v>
      </c>
      <c r="N168" s="2">
        <v>6.2972553000000001E-2</v>
      </c>
      <c r="O168" s="2">
        <v>5.8581731400000002E-4</v>
      </c>
      <c r="P168" s="2">
        <v>1.48327436E-6</v>
      </c>
      <c r="Q168" s="2">
        <v>7.1016871000000001E-11</v>
      </c>
      <c r="R168" s="2">
        <v>-2.21258714E-11</v>
      </c>
      <c r="S168" s="2">
        <v>9.1008113799999993E-13</v>
      </c>
      <c r="T168" s="3" t="s">
        <v>21</v>
      </c>
      <c r="U168" s="3" t="s">
        <v>27</v>
      </c>
      <c r="V168" s="3" t="s">
        <v>1572</v>
      </c>
      <c r="W168" s="3" t="s">
        <v>1547</v>
      </c>
      <c r="X168" s="3" t="s">
        <v>34</v>
      </c>
      <c r="Y168" s="3">
        <f t="shared" si="2"/>
        <v>0.16300000000001091</v>
      </c>
      <c r="Z168" s="5">
        <f t="shared" si="6"/>
        <v>4.7878445765084212E-3</v>
      </c>
    </row>
    <row r="169" spans="1:26" x14ac:dyDescent="0.2">
      <c r="A169" s="3" t="s">
        <v>2215</v>
      </c>
      <c r="B169" s="3" t="s">
        <v>2216</v>
      </c>
      <c r="C169" s="3">
        <v>2458445.2108001802</v>
      </c>
      <c r="D169" s="3">
        <v>2458445.2122167801</v>
      </c>
      <c r="E169" s="3" t="s">
        <v>2217</v>
      </c>
      <c r="F169" s="3" t="s">
        <v>2218</v>
      </c>
      <c r="G169" s="3">
        <v>2458445.2106844499</v>
      </c>
      <c r="H169" s="3">
        <v>2458445.2107631499</v>
      </c>
      <c r="I169" s="3">
        <v>1582.136</v>
      </c>
      <c r="J169" s="3">
        <v>0.154</v>
      </c>
      <c r="K169" s="3">
        <v>0.30299999999999999</v>
      </c>
      <c r="L169" s="3">
        <v>0.16900000000000001</v>
      </c>
      <c r="M169" s="2">
        <v>1.59450401E-4</v>
      </c>
      <c r="N169" s="2">
        <v>6.2972571099999999E-2</v>
      </c>
      <c r="O169" s="2">
        <v>5.8581629899999996E-4</v>
      </c>
      <c r="P169" s="2">
        <v>1.4832991499999999E-6</v>
      </c>
      <c r="Q169" s="2">
        <v>7.46842021E-11</v>
      </c>
      <c r="R169" s="2">
        <v>-2.3544575399999998E-11</v>
      </c>
      <c r="S169" s="2">
        <v>8.9151974099999996E-13</v>
      </c>
      <c r="T169" s="3" t="s">
        <v>21</v>
      </c>
      <c r="U169" s="3" t="s">
        <v>27</v>
      </c>
      <c r="V169" s="3" t="s">
        <v>1572</v>
      </c>
      <c r="W169" s="3" t="s">
        <v>1547</v>
      </c>
      <c r="X169" s="3" t="s">
        <v>34</v>
      </c>
      <c r="Y169" s="3">
        <f t="shared" si="2"/>
        <v>2.9999999999290594E-3</v>
      </c>
      <c r="Z169" s="5">
        <f t="shared" si="6"/>
        <v>5.0350060606452855E-3</v>
      </c>
    </row>
    <row r="170" spans="1:26" x14ac:dyDescent="0.2">
      <c r="A170" s="3" t="s">
        <v>2219</v>
      </c>
      <c r="B170" s="3" t="s">
        <v>2220</v>
      </c>
      <c r="C170" s="3">
        <v>2458438.13602386</v>
      </c>
      <c r="D170" s="3">
        <v>2458438.1374335401</v>
      </c>
      <c r="E170" s="3" t="s">
        <v>2221</v>
      </c>
      <c r="F170" s="3" t="s">
        <v>2222</v>
      </c>
      <c r="G170" s="3">
        <v>2458438.1358849802</v>
      </c>
      <c r="H170" s="3">
        <v>2458438.1359868301</v>
      </c>
      <c r="I170" s="3">
        <v>1584.0419999999999</v>
      </c>
      <c r="J170" s="3">
        <v>0.155</v>
      </c>
      <c r="K170" s="3">
        <v>0.20899999999999999</v>
      </c>
      <c r="L170" s="3">
        <v>0.125</v>
      </c>
      <c r="M170" s="2">
        <v>1.8741306200000001E-4</v>
      </c>
      <c r="N170" s="2">
        <v>6.2983408899999996E-2</v>
      </c>
      <c r="O170" s="2">
        <v>5.8520656300000003E-4</v>
      </c>
      <c r="P170" s="2">
        <v>1.7413122499999999E-6</v>
      </c>
      <c r="Q170" s="2">
        <v>1.08135259E-10</v>
      </c>
      <c r="R170" s="2">
        <v>-2.4960974E-11</v>
      </c>
      <c r="S170" s="2">
        <v>1.1969543699999999E-12</v>
      </c>
      <c r="T170" s="3" t="s">
        <v>21</v>
      </c>
      <c r="U170" s="3" t="s">
        <v>27</v>
      </c>
      <c r="V170" s="3" t="s">
        <v>1597</v>
      </c>
      <c r="W170" s="3" t="s">
        <v>1547</v>
      </c>
      <c r="X170" s="3" t="s">
        <v>34</v>
      </c>
      <c r="Y170" s="3">
        <f t="shared" si="2"/>
        <v>1.9059999999999491</v>
      </c>
      <c r="Z170" s="5">
        <f t="shared" si="6"/>
        <v>6.2099866925073317E-3</v>
      </c>
    </row>
    <row r="171" spans="1:26" x14ac:dyDescent="0.2">
      <c r="A171" s="3" t="s">
        <v>2223</v>
      </c>
      <c r="B171" s="3" t="s">
        <v>2224</v>
      </c>
      <c r="C171" s="3">
        <v>2458438.1343063102</v>
      </c>
      <c r="D171" s="3">
        <v>2458438.1357160001</v>
      </c>
      <c r="E171" s="3" t="s">
        <v>2225</v>
      </c>
      <c r="F171" s="3" t="s">
        <v>2226</v>
      </c>
      <c r="G171" s="3">
        <v>2458438.13416743</v>
      </c>
      <c r="H171" s="3">
        <v>2458438.1342692799</v>
      </c>
      <c r="I171" s="3">
        <v>1586.0840000000001</v>
      </c>
      <c r="J171" s="3">
        <v>0.105</v>
      </c>
      <c r="K171" s="3">
        <v>0.159</v>
      </c>
      <c r="L171" s="3">
        <v>0.11</v>
      </c>
      <c r="M171" s="2">
        <v>1.8764881200000001E-4</v>
      </c>
      <c r="N171" s="2">
        <v>6.2989910100000004E-2</v>
      </c>
      <c r="O171" s="2">
        <v>5.8453126200000004E-4</v>
      </c>
      <c r="P171" s="2">
        <v>1.7413097800000001E-6</v>
      </c>
      <c r="Q171" s="2">
        <v>1.03208586E-10</v>
      </c>
      <c r="R171" s="2">
        <v>-2.6196683999999999E-11</v>
      </c>
      <c r="S171" s="2">
        <v>5.8169810400000002E-13</v>
      </c>
      <c r="T171" s="3" t="s">
        <v>21</v>
      </c>
      <c r="U171" s="3" t="s">
        <v>27</v>
      </c>
      <c r="V171" s="3" t="s">
        <v>1597</v>
      </c>
      <c r="W171" s="3" t="s">
        <v>1547</v>
      </c>
      <c r="X171" s="3" t="s">
        <v>34</v>
      </c>
      <c r="Y171" s="3">
        <f t="shared" si="2"/>
        <v>2.0420000000001437</v>
      </c>
      <c r="Z171" s="5">
        <f t="shared" si="6"/>
        <v>5.9270663488721689E-3</v>
      </c>
    </row>
    <row r="172" spans="1:26" x14ac:dyDescent="0.2">
      <c r="A172" s="3" t="s">
        <v>2227</v>
      </c>
      <c r="B172" s="3" t="s">
        <v>2228</v>
      </c>
      <c r="C172" s="3">
        <v>2458438.1326093702</v>
      </c>
      <c r="D172" s="3">
        <v>2458438.1340192799</v>
      </c>
      <c r="E172" s="3" t="s">
        <v>2229</v>
      </c>
      <c r="F172" s="3" t="s">
        <v>2230</v>
      </c>
      <c r="G172" s="3">
        <v>2458438.1324704899</v>
      </c>
      <c r="H172" s="3">
        <v>2458438.1325723398</v>
      </c>
      <c r="I172" s="3">
        <v>1588.077</v>
      </c>
      <c r="J172" s="3">
        <v>0.12</v>
      </c>
      <c r="K172" s="3">
        <v>0.14099999999999999</v>
      </c>
      <c r="L172" s="3">
        <v>8.1000000000000003E-2</v>
      </c>
      <c r="M172" s="2">
        <v>1.8786217399999999E-4</v>
      </c>
      <c r="N172" s="2">
        <v>6.2988194499999997E-2</v>
      </c>
      <c r="O172" s="2">
        <v>5.8385387800000002E-4</v>
      </c>
      <c r="P172" s="2">
        <v>1.7413155100000001E-6</v>
      </c>
      <c r="Q172" s="2">
        <v>1.06883685E-10</v>
      </c>
      <c r="R172" s="2">
        <v>-2.759883E-11</v>
      </c>
      <c r="S172" s="2">
        <v>1.0824061399999999E-12</v>
      </c>
      <c r="T172" s="3" t="s">
        <v>21</v>
      </c>
      <c r="U172" s="3" t="s">
        <v>27</v>
      </c>
      <c r="V172" s="3" t="s">
        <v>1597</v>
      </c>
      <c r="W172" s="3" t="s">
        <v>1547</v>
      </c>
      <c r="X172" s="3" t="s">
        <v>34</v>
      </c>
      <c r="Y172" s="3">
        <f t="shared" ref="Y172:Y235" si="9">I172-I171</f>
        <v>1.9929999999999382</v>
      </c>
      <c r="Z172" s="5">
        <f t="shared" si="6"/>
        <v>6.1380998668070213E-3</v>
      </c>
    </row>
    <row r="173" spans="1:26" x14ac:dyDescent="0.2">
      <c r="A173" s="3" t="s">
        <v>2231</v>
      </c>
      <c r="B173" s="3" t="s">
        <v>2232</v>
      </c>
      <c r="C173" s="3">
        <v>2458438.1308918302</v>
      </c>
      <c r="D173" s="3">
        <v>2458438.1323015098</v>
      </c>
      <c r="E173" s="3" t="s">
        <v>2233</v>
      </c>
      <c r="F173" s="3" t="s">
        <v>2234</v>
      </c>
      <c r="G173" s="3">
        <v>2458438.1307529402</v>
      </c>
      <c r="H173" s="3">
        <v>2458438.1308547901</v>
      </c>
      <c r="I173" s="3">
        <v>1590.279</v>
      </c>
      <c r="J173" s="3">
        <v>0.155</v>
      </c>
      <c r="K173" s="3">
        <v>0.151</v>
      </c>
      <c r="L173" s="3">
        <v>8.8999999999999996E-2</v>
      </c>
      <c r="M173" s="2">
        <v>1.8810524399999999E-4</v>
      </c>
      <c r="N173" s="2">
        <v>6.2986298699999999E-2</v>
      </c>
      <c r="O173" s="2">
        <v>5.8308302199999999E-4</v>
      </c>
      <c r="P173" s="2">
        <v>1.7413193699999999E-6</v>
      </c>
      <c r="Q173" s="2">
        <v>1.04985454E-10</v>
      </c>
      <c r="R173" s="2">
        <v>-2.7177398900000001E-11</v>
      </c>
      <c r="S173" s="2">
        <v>9.1898149900000008E-13</v>
      </c>
      <c r="T173" s="3" t="s">
        <v>21</v>
      </c>
      <c r="U173" s="3" t="s">
        <v>27</v>
      </c>
      <c r="V173" s="3" t="s">
        <v>1597</v>
      </c>
      <c r="W173" s="3" t="s">
        <v>1547</v>
      </c>
      <c r="X173" s="3" t="s">
        <v>34</v>
      </c>
      <c r="Y173" s="3">
        <f t="shared" si="9"/>
        <v>2.2019999999999982</v>
      </c>
      <c r="Z173" s="5">
        <f t="shared" si="6"/>
        <v>6.0290751833766143E-3</v>
      </c>
    </row>
    <row r="174" spans="1:26" x14ac:dyDescent="0.2">
      <c r="A174" s="3" t="s">
        <v>2235</v>
      </c>
      <c r="B174" s="3" t="s">
        <v>2236</v>
      </c>
      <c r="C174" s="3">
        <v>2458438.1291719698</v>
      </c>
      <c r="D174" s="3">
        <v>2458438.13058165</v>
      </c>
      <c r="E174" s="3" t="s">
        <v>2237</v>
      </c>
      <c r="F174" s="3" t="s">
        <v>2238</v>
      </c>
      <c r="G174" s="3">
        <v>2458438.1290330798</v>
      </c>
      <c r="H174" s="3">
        <v>2458438.1291349302</v>
      </c>
      <c r="I174" s="3">
        <v>1592.046</v>
      </c>
      <c r="J174" s="3">
        <v>0.14399999999999999</v>
      </c>
      <c r="K174" s="3">
        <v>0.182</v>
      </c>
      <c r="L174" s="3">
        <v>9.9000000000000005E-2</v>
      </c>
      <c r="M174" s="2">
        <v>1.8831238900000001E-4</v>
      </c>
      <c r="N174" s="2">
        <v>6.2975205800000003E-2</v>
      </c>
      <c r="O174" s="2">
        <v>5.8234078899999998E-4</v>
      </c>
      <c r="P174" s="2">
        <v>1.74132285E-6</v>
      </c>
      <c r="Q174" s="2">
        <v>1.07781064E-10</v>
      </c>
      <c r="R174" s="2">
        <v>-2.8902467800000001E-11</v>
      </c>
      <c r="S174" s="2">
        <v>9.4980791399999993E-13</v>
      </c>
      <c r="T174" s="3" t="s">
        <v>21</v>
      </c>
      <c r="U174" s="3" t="s">
        <v>27</v>
      </c>
      <c r="V174" s="3" t="s">
        <v>1597</v>
      </c>
      <c r="W174" s="3" t="s">
        <v>1547</v>
      </c>
      <c r="X174" s="3" t="s">
        <v>34</v>
      </c>
      <c r="Y174" s="3">
        <f t="shared" si="9"/>
        <v>1.7670000000000528</v>
      </c>
      <c r="Z174" s="5">
        <f t="shared" si="6"/>
        <v>6.1896083199046064E-3</v>
      </c>
    </row>
    <row r="175" spans="1:26" x14ac:dyDescent="0.2">
      <c r="A175" s="3" t="s">
        <v>2239</v>
      </c>
      <c r="B175" s="3" t="s">
        <v>2240</v>
      </c>
      <c r="C175" s="3">
        <v>2458438.1274521099</v>
      </c>
      <c r="D175" s="3">
        <v>2458438.1288617901</v>
      </c>
      <c r="E175" s="3" t="s">
        <v>2241</v>
      </c>
      <c r="F175" s="3" t="s">
        <v>2242</v>
      </c>
      <c r="G175" s="3">
        <v>2458438.1273132302</v>
      </c>
      <c r="H175" s="3">
        <v>2458438.1274150698</v>
      </c>
      <c r="I175" s="3">
        <v>1593.9960000000001</v>
      </c>
      <c r="J175" s="3">
        <v>0.11899999999999999</v>
      </c>
      <c r="K175" s="3">
        <v>0.161</v>
      </c>
      <c r="L175" s="3">
        <v>0.11799999999999999</v>
      </c>
      <c r="M175" s="2">
        <v>1.8853971899999999E-4</v>
      </c>
      <c r="N175" s="2">
        <v>6.2962484200000002E-2</v>
      </c>
      <c r="O175" s="2">
        <v>5.8152172400000003E-4</v>
      </c>
      <c r="P175" s="2">
        <v>1.74132336E-6</v>
      </c>
      <c r="Q175" s="2">
        <v>1.0966086200000001E-10</v>
      </c>
      <c r="R175" s="2">
        <v>-3.0147241100000001E-11</v>
      </c>
      <c r="S175" s="2">
        <v>7.8596209799999998E-13</v>
      </c>
      <c r="T175" s="3" t="s">
        <v>21</v>
      </c>
      <c r="U175" s="3" t="s">
        <v>27</v>
      </c>
      <c r="V175" s="3" t="s">
        <v>1597</v>
      </c>
      <c r="W175" s="3" t="s">
        <v>1547</v>
      </c>
      <c r="X175" s="3" t="s">
        <v>34</v>
      </c>
      <c r="Y175" s="3">
        <f t="shared" si="9"/>
        <v>1.9500000000000455</v>
      </c>
      <c r="Z175" s="5">
        <f t="shared" si="6"/>
        <v>6.2975587716229808E-3</v>
      </c>
    </row>
    <row r="176" spans="1:26" x14ac:dyDescent="0.2">
      <c r="A176" s="3" t="s">
        <v>2243</v>
      </c>
      <c r="B176" s="3" t="s">
        <v>2244</v>
      </c>
      <c r="C176" s="3">
        <v>2458440.1922493698</v>
      </c>
      <c r="D176" s="3">
        <v>2458440.19366829</v>
      </c>
      <c r="E176" s="3" t="s">
        <v>2245</v>
      </c>
      <c r="F176" s="3" t="s">
        <v>2246</v>
      </c>
      <c r="G176" s="3">
        <v>2458440.1921104798</v>
      </c>
      <c r="H176" s="3">
        <v>2458440.1922123302</v>
      </c>
      <c r="I176" s="3">
        <v>1594.47</v>
      </c>
      <c r="J176" s="3">
        <v>0.14099999999999999</v>
      </c>
      <c r="K176" s="3">
        <v>0.21199999999999999</v>
      </c>
      <c r="L176" s="3">
        <v>0.129</v>
      </c>
      <c r="M176" s="2">
        <v>1.85293666E-4</v>
      </c>
      <c r="N176" s="2">
        <v>0.35269031000000001</v>
      </c>
      <c r="O176" s="2">
        <v>6.3986717699999996E-4</v>
      </c>
      <c r="P176" s="2">
        <v>3.4169426099999998E-7</v>
      </c>
      <c r="Q176" s="2">
        <v>1.7409861399999999E-11</v>
      </c>
      <c r="R176" s="2">
        <v>5.5258666700000003E-9</v>
      </c>
      <c r="S176" s="2">
        <v>1.3584750799999999E-12</v>
      </c>
      <c r="T176" s="3" t="s">
        <v>28</v>
      </c>
      <c r="U176" s="3" t="s">
        <v>27</v>
      </c>
      <c r="V176" s="3" t="s">
        <v>2247</v>
      </c>
      <c r="W176" s="3" t="s">
        <v>5762</v>
      </c>
      <c r="X176" s="3" t="s">
        <v>34</v>
      </c>
      <c r="Y176" s="3">
        <f t="shared" si="9"/>
        <v>0.4739999999999327</v>
      </c>
      <c r="Z176" s="5">
        <f t="shared" si="6"/>
        <v>5.0951576854256853E-3</v>
      </c>
    </row>
    <row r="177" spans="1:26" x14ac:dyDescent="0.2">
      <c r="A177" s="3" t="s">
        <v>2248</v>
      </c>
      <c r="B177" s="3" t="s">
        <v>2249</v>
      </c>
      <c r="C177" s="3">
        <v>2458438.1257577101</v>
      </c>
      <c r="D177" s="3">
        <v>2458438.1271673902</v>
      </c>
      <c r="E177" s="3" t="s">
        <v>2250</v>
      </c>
      <c r="F177" s="3" t="s">
        <v>2251</v>
      </c>
      <c r="G177" s="3">
        <v>2458438.1256188299</v>
      </c>
      <c r="H177" s="3">
        <v>2458438.1257206802</v>
      </c>
      <c r="I177" s="3">
        <v>1595.9880000000001</v>
      </c>
      <c r="J177" s="3">
        <v>0.09</v>
      </c>
      <c r="K177" s="3">
        <v>0.113</v>
      </c>
      <c r="L177" s="3">
        <v>5.6000000000000001E-2</v>
      </c>
      <c r="M177" s="2">
        <v>1.8879762E-4</v>
      </c>
      <c r="N177" s="2">
        <v>6.2949483700000003E-2</v>
      </c>
      <c r="O177" s="2">
        <v>5.8060583100000003E-4</v>
      </c>
      <c r="P177" s="2">
        <v>1.74131888E-6</v>
      </c>
      <c r="Q177" s="2">
        <v>1.07961637E-10</v>
      </c>
      <c r="R177" s="2">
        <v>-2.9786028400000003E-11</v>
      </c>
      <c r="S177" s="2">
        <v>6.6512590299999998E-13</v>
      </c>
      <c r="T177" s="3" t="s">
        <v>21</v>
      </c>
      <c r="U177" s="3" t="s">
        <v>27</v>
      </c>
      <c r="V177" s="3" t="s">
        <v>1597</v>
      </c>
      <c r="W177" s="3" t="s">
        <v>1547</v>
      </c>
      <c r="X177" s="3" t="s">
        <v>34</v>
      </c>
      <c r="Y177" s="3">
        <f t="shared" si="9"/>
        <v>1.5180000000000291</v>
      </c>
      <c r="Z177" s="5">
        <f t="shared" si="6"/>
        <v>6.1999923299516516E-3</v>
      </c>
    </row>
    <row r="178" spans="1:26" x14ac:dyDescent="0.2">
      <c r="A178" s="3" t="s">
        <v>2252</v>
      </c>
      <c r="B178" s="3" t="s">
        <v>2253</v>
      </c>
      <c r="C178" s="3">
        <v>2458440.1905295299</v>
      </c>
      <c r="D178" s="3">
        <v>2458440.19194151</v>
      </c>
      <c r="E178" s="3" t="s">
        <v>2254</v>
      </c>
      <c r="F178" s="3" t="s">
        <v>2255</v>
      </c>
      <c r="G178" s="3">
        <v>2458440.1903906399</v>
      </c>
      <c r="H178" s="3">
        <v>2458440.1904924898</v>
      </c>
      <c r="I178" s="3">
        <v>1596.5329999999999</v>
      </c>
      <c r="J178" s="3">
        <v>0.14000000000000001</v>
      </c>
      <c r="K178" s="3">
        <v>0.156</v>
      </c>
      <c r="L178" s="3">
        <v>0.10100000000000001</v>
      </c>
      <c r="M178" s="2">
        <v>1.8463909E-4</v>
      </c>
      <c r="N178" s="2">
        <v>0.352234977</v>
      </c>
      <c r="O178" s="2">
        <v>6.4132887300000002E-4</v>
      </c>
      <c r="P178" s="2">
        <v>3.4169131399999999E-7</v>
      </c>
      <c r="Q178" s="2">
        <v>1.8624928900000001E-11</v>
      </c>
      <c r="R178" s="2">
        <v>5.51124444E-9</v>
      </c>
      <c r="S178" s="2">
        <v>2.86955457E-12</v>
      </c>
      <c r="T178" s="3" t="s">
        <v>28</v>
      </c>
      <c r="U178" s="3" t="s">
        <v>27</v>
      </c>
      <c r="V178" s="3" t="s">
        <v>2247</v>
      </c>
      <c r="W178" s="3" t="s">
        <v>5762</v>
      </c>
      <c r="X178" s="3" t="s">
        <v>34</v>
      </c>
      <c r="Y178" s="3">
        <f t="shared" si="9"/>
        <v>0.54499999999984539</v>
      </c>
      <c r="Z178" s="5">
        <f t="shared" si="6"/>
        <v>5.4508054893078152E-3</v>
      </c>
    </row>
    <row r="179" spans="1:26" x14ac:dyDescent="0.2">
      <c r="A179" s="3" t="s">
        <v>2256</v>
      </c>
      <c r="B179" s="3" t="s">
        <v>2257</v>
      </c>
      <c r="C179" s="3">
        <v>2458438.1240494298</v>
      </c>
      <c r="D179" s="3">
        <v>2458438.1254591099</v>
      </c>
      <c r="E179" s="3" t="s">
        <v>2258</v>
      </c>
      <c r="F179" s="3" t="s">
        <v>2259</v>
      </c>
      <c r="G179" s="3">
        <v>2458438.1239105398</v>
      </c>
      <c r="H179" s="3">
        <v>2458438.1240123902</v>
      </c>
      <c r="I179" s="3">
        <v>1598.011</v>
      </c>
      <c r="J179" s="3">
        <v>0.17100000000000001</v>
      </c>
      <c r="K179" s="3">
        <v>0.14299999999999999</v>
      </c>
      <c r="L179" s="3">
        <v>8.2000000000000003E-2</v>
      </c>
      <c r="M179" s="2">
        <v>1.8907312500000001E-4</v>
      </c>
      <c r="N179" s="2">
        <v>6.2931793700000002E-2</v>
      </c>
      <c r="O179" s="2">
        <v>5.795943E-4</v>
      </c>
      <c r="P179" s="2">
        <v>1.74130975E-6</v>
      </c>
      <c r="Q179" s="2">
        <v>1.09009544E-10</v>
      </c>
      <c r="R179" s="2">
        <v>-3.1142154700000002E-11</v>
      </c>
      <c r="S179" s="2">
        <v>6.8931500200000001E-13</v>
      </c>
      <c r="T179" s="3" t="s">
        <v>21</v>
      </c>
      <c r="U179" s="3" t="s">
        <v>27</v>
      </c>
      <c r="V179" s="3" t="s">
        <v>1597</v>
      </c>
      <c r="W179" s="3" t="s">
        <v>1547</v>
      </c>
      <c r="X179" s="3" t="s">
        <v>34</v>
      </c>
      <c r="Y179" s="3">
        <f t="shared" si="9"/>
        <v>1.4780000000000655</v>
      </c>
      <c r="Z179" s="5">
        <f t="shared" si="6"/>
        <v>6.2602040791421521E-3</v>
      </c>
    </row>
    <row r="180" spans="1:26" x14ac:dyDescent="0.2">
      <c r="A180" s="3" t="s">
        <v>2260</v>
      </c>
      <c r="B180" s="3" t="s">
        <v>2261</v>
      </c>
      <c r="C180" s="3">
        <v>2458440.1888120002</v>
      </c>
      <c r="D180" s="3">
        <v>2458440.1902216598</v>
      </c>
      <c r="E180" s="3" t="s">
        <v>2262</v>
      </c>
      <c r="F180" s="3" t="s">
        <v>2263</v>
      </c>
      <c r="G180" s="3">
        <v>2458440.1886731102</v>
      </c>
      <c r="H180" s="3">
        <v>2458440.1887749601</v>
      </c>
      <c r="I180" s="3">
        <v>1598.45</v>
      </c>
      <c r="J180" s="3">
        <v>0.13</v>
      </c>
      <c r="K180" s="3">
        <v>0.10100000000000001</v>
      </c>
      <c r="L180" s="3">
        <v>1.4999999999999999E-2</v>
      </c>
      <c r="M180" s="2">
        <v>1.84018106E-4</v>
      </c>
      <c r="N180" s="2">
        <v>0.351816931</v>
      </c>
      <c r="O180" s="2">
        <v>6.4267883099999997E-4</v>
      </c>
      <c r="P180" s="2">
        <v>3.4168761600000002E-7</v>
      </c>
      <c r="Q180" s="2">
        <v>1.8457790800000001E-11</v>
      </c>
      <c r="R180" s="2">
        <v>5.53397778E-9</v>
      </c>
      <c r="S180" s="2">
        <v>1.4379418500000001E-12</v>
      </c>
      <c r="T180" s="3" t="s">
        <v>28</v>
      </c>
      <c r="U180" s="3" t="s">
        <v>27</v>
      </c>
      <c r="V180" s="3" t="s">
        <v>2247</v>
      </c>
      <c r="W180" s="3" t="s">
        <v>5762</v>
      </c>
      <c r="X180" s="3" t="s">
        <v>34</v>
      </c>
      <c r="Y180" s="3">
        <f t="shared" si="9"/>
        <v>0.43900000000007822</v>
      </c>
      <c r="Z180" s="5">
        <f t="shared" si="6"/>
        <v>5.4019490129838359E-3</v>
      </c>
    </row>
    <row r="181" spans="1:26" x14ac:dyDescent="0.2">
      <c r="A181" s="3" t="s">
        <v>2264</v>
      </c>
      <c r="B181" s="3" t="s">
        <v>2265</v>
      </c>
      <c r="C181" s="3">
        <v>2458438.1223550299</v>
      </c>
      <c r="D181" s="3">
        <v>2458438.12376471</v>
      </c>
      <c r="E181" s="3" t="s">
        <v>2266</v>
      </c>
      <c r="F181" s="3" t="s">
        <v>2267</v>
      </c>
      <c r="G181" s="3">
        <v>2458438.1222161502</v>
      </c>
      <c r="H181" s="3">
        <v>2458438.1223180001</v>
      </c>
      <c r="I181" s="3">
        <v>1599.837</v>
      </c>
      <c r="J181" s="3">
        <v>0.11799999999999999</v>
      </c>
      <c r="K181" s="3">
        <v>0.10100000000000001</v>
      </c>
      <c r="L181" s="3">
        <v>1.7000000000000001E-2</v>
      </c>
      <c r="M181" s="2">
        <v>1.89308952E-4</v>
      </c>
      <c r="N181" s="2">
        <v>6.29120492E-2</v>
      </c>
      <c r="O181" s="2">
        <v>5.7868159599999995E-4</v>
      </c>
      <c r="P181" s="2">
        <v>1.7412867999999999E-6</v>
      </c>
      <c r="Q181" s="2">
        <v>1.0450631299999999E-10</v>
      </c>
      <c r="R181" s="2">
        <v>-2.6788848199999999E-11</v>
      </c>
      <c r="S181" s="2">
        <v>1.02191357E-12</v>
      </c>
      <c r="T181" s="3" t="s">
        <v>21</v>
      </c>
      <c r="U181" s="3" t="s">
        <v>27</v>
      </c>
      <c r="V181" s="3" t="s">
        <v>1597</v>
      </c>
      <c r="W181" s="3" t="s">
        <v>1547</v>
      </c>
      <c r="X181" s="3" t="s">
        <v>34</v>
      </c>
      <c r="Y181" s="3">
        <f t="shared" si="9"/>
        <v>1.3869999999999436</v>
      </c>
      <c r="Z181" s="5">
        <f t="shared" si="6"/>
        <v>6.0016714650337902E-3</v>
      </c>
    </row>
    <row r="182" spans="1:26" x14ac:dyDescent="0.2">
      <c r="A182" s="3" t="s">
        <v>2268</v>
      </c>
      <c r="B182" s="3" t="s">
        <v>2269</v>
      </c>
      <c r="C182" s="3">
        <v>2458440.1871153</v>
      </c>
      <c r="D182" s="3">
        <v>2458440.1885249601</v>
      </c>
      <c r="E182" s="3" t="s">
        <v>2270</v>
      </c>
      <c r="F182" s="3" t="s">
        <v>2271</v>
      </c>
      <c r="G182" s="3">
        <v>2458440.18697641</v>
      </c>
      <c r="H182" s="3">
        <v>2458440.1870782599</v>
      </c>
      <c r="I182" s="3">
        <v>1600.57</v>
      </c>
      <c r="J182" s="3">
        <v>0.154</v>
      </c>
      <c r="K182" s="3">
        <v>0.105</v>
      </c>
      <c r="L182" s="3">
        <v>3.2000000000000001E-2</v>
      </c>
      <c r="M182" s="2">
        <v>1.8334904E-4</v>
      </c>
      <c r="N182" s="2">
        <v>0.35136442899999998</v>
      </c>
      <c r="O182" s="2">
        <v>6.4420286499999998E-4</v>
      </c>
      <c r="P182" s="2">
        <v>3.4169199300000001E-7</v>
      </c>
      <c r="Q182" s="2">
        <v>2.00780077E-11</v>
      </c>
      <c r="R182" s="2">
        <v>5.5339555599999999E-9</v>
      </c>
      <c r="S182" s="2">
        <v>1.53675508E-12</v>
      </c>
      <c r="T182" s="3" t="s">
        <v>28</v>
      </c>
      <c r="U182" s="3" t="s">
        <v>27</v>
      </c>
      <c r="V182" s="3" t="s">
        <v>2247</v>
      </c>
      <c r="W182" s="3" t="s">
        <v>5762</v>
      </c>
      <c r="X182" s="3" t="s">
        <v>34</v>
      </c>
      <c r="Y182" s="3">
        <f t="shared" si="9"/>
        <v>0.73299999999994725</v>
      </c>
      <c r="Z182" s="5">
        <f t="shared" si="6"/>
        <v>5.8760544909812968E-3</v>
      </c>
    </row>
    <row r="183" spans="1:26" x14ac:dyDescent="0.2">
      <c r="A183" s="3" t="s">
        <v>2272</v>
      </c>
      <c r="B183" s="3" t="s">
        <v>2273</v>
      </c>
      <c r="C183" s="3">
        <v>2458440.1853977698</v>
      </c>
      <c r="D183" s="3">
        <v>2458440.1868074299</v>
      </c>
      <c r="E183" s="3" t="s">
        <v>2274</v>
      </c>
      <c r="F183" s="3" t="s">
        <v>2275</v>
      </c>
      <c r="G183" s="3">
        <v>2458440.1852588798</v>
      </c>
      <c r="H183" s="3">
        <v>2458440.1853607302</v>
      </c>
      <c r="I183" s="3">
        <v>1602.634</v>
      </c>
      <c r="J183" s="3">
        <v>0.129</v>
      </c>
      <c r="K183" s="3">
        <v>0.10100000000000001</v>
      </c>
      <c r="L183" s="3">
        <v>1.0999999999999999E-2</v>
      </c>
      <c r="M183" s="2">
        <v>1.82704945E-4</v>
      </c>
      <c r="N183" s="2">
        <v>0.35097708900000002</v>
      </c>
      <c r="O183" s="2">
        <v>6.4577190700000002E-4</v>
      </c>
      <c r="P183" s="2">
        <v>3.41693508E-7</v>
      </c>
      <c r="Q183" s="2">
        <v>1.9334088900000001E-11</v>
      </c>
      <c r="R183" s="2">
        <v>5.5299111100000002E-9</v>
      </c>
      <c r="S183" s="2">
        <v>4.63593779E-12</v>
      </c>
      <c r="T183" s="3" t="s">
        <v>28</v>
      </c>
      <c r="U183" s="3" t="s">
        <v>27</v>
      </c>
      <c r="V183" s="3" t="s">
        <v>2247</v>
      </c>
      <c r="W183" s="3" t="s">
        <v>5762</v>
      </c>
      <c r="X183" s="3" t="s">
        <v>34</v>
      </c>
      <c r="Y183" s="3">
        <f t="shared" si="9"/>
        <v>2.0640000000000782</v>
      </c>
      <c r="Z183" s="5">
        <f t="shared" si="6"/>
        <v>5.6583132097435115E-3</v>
      </c>
    </row>
    <row r="184" spans="1:26" x14ac:dyDescent="0.2">
      <c r="A184" s="3" t="s">
        <v>2276</v>
      </c>
      <c r="B184" s="3" t="s">
        <v>2277</v>
      </c>
      <c r="C184" s="3">
        <v>2458445.20121472</v>
      </c>
      <c r="D184" s="3">
        <v>2458445.20263365</v>
      </c>
      <c r="E184" s="3" t="s">
        <v>2278</v>
      </c>
      <c r="F184" s="3" t="s">
        <v>2279</v>
      </c>
      <c r="G184" s="3">
        <v>2458445.2010989999</v>
      </c>
      <c r="H184" s="3">
        <v>2458445.2011776902</v>
      </c>
      <c r="I184" s="3">
        <v>1603.654</v>
      </c>
      <c r="J184" s="3">
        <v>0.125</v>
      </c>
      <c r="K184" s="3">
        <v>0.13600000000000001</v>
      </c>
      <c r="L184" s="3">
        <v>7.9000000000000001E-2</v>
      </c>
      <c r="M184" s="2">
        <v>1.04486574E-4</v>
      </c>
      <c r="N184" s="2">
        <v>0.350790822</v>
      </c>
      <c r="O184" s="2">
        <v>6.46546736E-4</v>
      </c>
      <c r="P184" s="2">
        <v>1.9797496099999999E-7</v>
      </c>
      <c r="Q184" s="2">
        <v>1.0708891699999999E-11</v>
      </c>
      <c r="R184" s="2">
        <v>5.3945142899999997E-9</v>
      </c>
      <c r="S184" s="2">
        <v>1.65158442E-12</v>
      </c>
      <c r="T184" s="3" t="s">
        <v>28</v>
      </c>
      <c r="U184" s="3" t="s">
        <v>27</v>
      </c>
      <c r="V184" s="3" t="s">
        <v>1572</v>
      </c>
      <c r="W184" s="3" t="s">
        <v>5762</v>
      </c>
      <c r="X184" s="3" t="s">
        <v>34</v>
      </c>
      <c r="Y184" s="3">
        <f t="shared" si="9"/>
        <v>1.0199999999999818</v>
      </c>
      <c r="Z184" s="5">
        <f t="shared" si="6"/>
        <v>5.4092152087859228E-3</v>
      </c>
    </row>
    <row r="185" spans="1:26" x14ac:dyDescent="0.2">
      <c r="A185" s="3" t="s">
        <v>2280</v>
      </c>
      <c r="B185" s="3" t="s">
        <v>2281</v>
      </c>
      <c r="C185" s="3">
        <v>2458445.1995874802</v>
      </c>
      <c r="D185" s="3">
        <v>2458445.20099715</v>
      </c>
      <c r="E185" s="3" t="s">
        <v>2282</v>
      </c>
      <c r="F185" s="3" t="s">
        <v>2283</v>
      </c>
      <c r="G185" s="3">
        <v>2458445.1994717401</v>
      </c>
      <c r="H185" s="3">
        <v>2458445.1995504401</v>
      </c>
      <c r="I185" s="3">
        <v>1603.692</v>
      </c>
      <c r="J185" s="3">
        <v>0.129</v>
      </c>
      <c r="K185" s="3">
        <v>0.13200000000000001</v>
      </c>
      <c r="L185" s="3">
        <v>7.6999999999999999E-2</v>
      </c>
      <c r="M185" s="2">
        <v>1.04472875E-4</v>
      </c>
      <c r="N185" s="2">
        <v>0.35078374099999998</v>
      </c>
      <c r="O185" s="2">
        <v>6.4657618799999995E-4</v>
      </c>
      <c r="P185" s="2">
        <v>1.97973513E-7</v>
      </c>
      <c r="Q185" s="2">
        <v>9.2977030800000007E-12</v>
      </c>
      <c r="R185" s="2">
        <v>5.4056571399999998E-9</v>
      </c>
      <c r="S185" s="2">
        <v>1.41302465E-12</v>
      </c>
      <c r="T185" s="3" t="s">
        <v>28</v>
      </c>
      <c r="U185" s="3" t="s">
        <v>27</v>
      </c>
      <c r="V185" s="3" t="s">
        <v>1572</v>
      </c>
      <c r="W185" s="3" t="s">
        <v>5762</v>
      </c>
      <c r="X185" s="3" t="s">
        <v>34</v>
      </c>
      <c r="Y185" s="3">
        <f t="shared" si="9"/>
        <v>3.8000000000010914E-2</v>
      </c>
      <c r="Z185" s="5">
        <f t="shared" si="6"/>
        <v>4.6964378916688719E-3</v>
      </c>
    </row>
    <row r="186" spans="1:26" x14ac:dyDescent="0.2">
      <c r="A186" s="3" t="s">
        <v>2284</v>
      </c>
      <c r="B186" s="3" t="s">
        <v>2285</v>
      </c>
      <c r="C186" s="3">
        <v>2458440.1836779201</v>
      </c>
      <c r="D186" s="3">
        <v>2458440.1850875998</v>
      </c>
      <c r="E186" s="3" t="s">
        <v>2286</v>
      </c>
      <c r="F186" s="3" t="s">
        <v>2287</v>
      </c>
      <c r="G186" s="3">
        <v>2458440.1835390301</v>
      </c>
      <c r="H186" s="3">
        <v>2458440.18364088</v>
      </c>
      <c r="I186" s="3">
        <v>1604.721</v>
      </c>
      <c r="J186" s="3">
        <v>0.12</v>
      </c>
      <c r="K186" s="3">
        <v>0.1</v>
      </c>
      <c r="L186" s="3">
        <v>8.0000000000000002E-3</v>
      </c>
      <c r="M186" s="2">
        <v>1.82058473E-4</v>
      </c>
      <c r="N186" s="2">
        <v>0.35059585599999998</v>
      </c>
      <c r="O186" s="2">
        <v>6.4735774500000005E-4</v>
      </c>
      <c r="P186" s="2">
        <v>3.4169043599999998E-7</v>
      </c>
      <c r="Q186" s="2">
        <v>1.8901525399999999E-11</v>
      </c>
      <c r="R186" s="2">
        <v>5.5285555599999999E-9</v>
      </c>
      <c r="S186" s="2">
        <v>1.6174552900000001E-12</v>
      </c>
      <c r="T186" s="3" t="s">
        <v>28</v>
      </c>
      <c r="U186" s="3" t="s">
        <v>27</v>
      </c>
      <c r="V186" s="3" t="s">
        <v>2247</v>
      </c>
      <c r="W186" s="3" t="s">
        <v>5762</v>
      </c>
      <c r="X186" s="3" t="s">
        <v>34</v>
      </c>
      <c r="Y186" s="3">
        <f t="shared" si="9"/>
        <v>1.0289999999999964</v>
      </c>
      <c r="Z186" s="5">
        <f t="shared" si="6"/>
        <v>5.5317689371908556E-3</v>
      </c>
    </row>
    <row r="187" spans="1:26" x14ac:dyDescent="0.2">
      <c r="A187" s="3" t="s">
        <v>2288</v>
      </c>
      <c r="B187" s="3" t="s">
        <v>2289</v>
      </c>
      <c r="C187" s="3">
        <v>2458440.18197197</v>
      </c>
      <c r="D187" s="3">
        <v>2458440.1833816399</v>
      </c>
      <c r="E187" s="3" t="s">
        <v>2290</v>
      </c>
      <c r="F187" s="3" t="s">
        <v>2291</v>
      </c>
      <c r="G187" s="3">
        <v>2458440.18183308</v>
      </c>
      <c r="H187" s="3">
        <v>2458440.1819349299</v>
      </c>
      <c r="I187" s="3">
        <v>1606.854</v>
      </c>
      <c r="J187" s="3">
        <v>0.13600000000000001</v>
      </c>
      <c r="K187" s="3">
        <v>0.16400000000000001</v>
      </c>
      <c r="L187" s="3">
        <v>9.2999999999999999E-2</v>
      </c>
      <c r="M187" s="2">
        <v>1.8142747400000001E-4</v>
      </c>
      <c r="N187" s="2">
        <v>0.35025909999999999</v>
      </c>
      <c r="O187" s="2">
        <v>6.4900123699999999E-4</v>
      </c>
      <c r="P187" s="2">
        <v>3.4168901999999998E-7</v>
      </c>
      <c r="Q187" s="2">
        <v>1.9041901899999999E-11</v>
      </c>
      <c r="R187" s="2">
        <v>5.5188666699999998E-9</v>
      </c>
      <c r="S187" s="2">
        <v>1.3245925600000001E-12</v>
      </c>
      <c r="T187" s="3" t="s">
        <v>28</v>
      </c>
      <c r="U187" s="3" t="s">
        <v>27</v>
      </c>
      <c r="V187" s="3" t="s">
        <v>2247</v>
      </c>
      <c r="W187" s="3" t="s">
        <v>5762</v>
      </c>
      <c r="X187" s="3" t="s">
        <v>34</v>
      </c>
      <c r="Y187" s="3">
        <f t="shared" si="9"/>
        <v>2.1330000000000382</v>
      </c>
      <c r="Z187" s="5">
        <f t="shared" si="6"/>
        <v>5.5728749785404277E-3</v>
      </c>
    </row>
    <row r="188" spans="1:26" x14ac:dyDescent="0.2">
      <c r="A188" s="3" t="s">
        <v>2292</v>
      </c>
      <c r="B188" s="3" t="s">
        <v>2293</v>
      </c>
      <c r="C188" s="3">
        <v>2458440.1802637</v>
      </c>
      <c r="D188" s="3">
        <v>2458440.1816733698</v>
      </c>
      <c r="E188" s="3" t="s">
        <v>2294</v>
      </c>
      <c r="F188" s="3" t="s">
        <v>2295</v>
      </c>
      <c r="G188" s="3">
        <v>2458440.18012481</v>
      </c>
      <c r="H188" s="3">
        <v>2458440.1802266599</v>
      </c>
      <c r="I188" s="3">
        <v>1608.9849999999999</v>
      </c>
      <c r="J188" s="3">
        <v>0.129</v>
      </c>
      <c r="K188" s="3">
        <v>0.115</v>
      </c>
      <c r="L188" s="3">
        <v>5.2999999999999999E-2</v>
      </c>
      <c r="M188" s="2">
        <v>1.8078635800000001E-4</v>
      </c>
      <c r="N188" s="2">
        <v>0.34991613599999999</v>
      </c>
      <c r="O188" s="2">
        <v>6.5064635700000004E-4</v>
      </c>
      <c r="P188" s="2">
        <v>3.4169775099999999E-7</v>
      </c>
      <c r="Q188" s="2">
        <v>1.898068E-11</v>
      </c>
      <c r="R188" s="2">
        <v>5.5372444399999997E-9</v>
      </c>
      <c r="S188" s="2">
        <v>1.3842549000000001E-12</v>
      </c>
      <c r="T188" s="3" t="s">
        <v>28</v>
      </c>
      <c r="U188" s="3" t="s">
        <v>27</v>
      </c>
      <c r="V188" s="3" t="s">
        <v>2247</v>
      </c>
      <c r="W188" s="3" t="s">
        <v>5762</v>
      </c>
      <c r="X188" s="3" t="s">
        <v>34</v>
      </c>
      <c r="Y188" s="3">
        <f t="shared" si="9"/>
        <v>2.1309999999998581</v>
      </c>
      <c r="Z188" s="5">
        <f t="shared" si="6"/>
        <v>5.5548156066148645E-3</v>
      </c>
    </row>
    <row r="189" spans="1:26" x14ac:dyDescent="0.2">
      <c r="A189" s="3" t="s">
        <v>2296</v>
      </c>
      <c r="B189" s="3" t="s">
        <v>2297</v>
      </c>
      <c r="C189" s="3">
        <v>2458440.1786040398</v>
      </c>
      <c r="D189" s="3">
        <v>2458440.1800136999</v>
      </c>
      <c r="E189" s="3" t="s">
        <v>2298</v>
      </c>
      <c r="F189" s="3" t="s">
        <v>2299</v>
      </c>
      <c r="G189" s="3">
        <v>2458440.1784651498</v>
      </c>
      <c r="H189" s="3">
        <v>2458440.1785670002</v>
      </c>
      <c r="I189" s="3">
        <v>1611.2860000000001</v>
      </c>
      <c r="J189" s="3">
        <v>0.157</v>
      </c>
      <c r="K189" s="3">
        <v>0.186</v>
      </c>
      <c r="L189" s="3">
        <v>0.11799999999999999</v>
      </c>
      <c r="M189" s="2">
        <v>1.8003063199999999E-4</v>
      </c>
      <c r="N189" s="2">
        <v>0.34943179099999999</v>
      </c>
      <c r="O189" s="2">
        <v>6.5247166300000002E-4</v>
      </c>
      <c r="P189" s="2">
        <v>3.4169596599999997E-7</v>
      </c>
      <c r="Q189" s="2">
        <v>1.83185764E-11</v>
      </c>
      <c r="R189" s="2">
        <v>5.5362666700000002E-9</v>
      </c>
      <c r="S189" s="2">
        <v>1.7888543799999999E-12</v>
      </c>
      <c r="T189" s="3" t="s">
        <v>28</v>
      </c>
      <c r="U189" s="3" t="s">
        <v>27</v>
      </c>
      <c r="V189" s="3" t="s">
        <v>2247</v>
      </c>
      <c r="W189" s="3" t="s">
        <v>5762</v>
      </c>
      <c r="X189" s="3" t="s">
        <v>34</v>
      </c>
      <c r="Y189" s="3">
        <f t="shared" si="9"/>
        <v>2.3010000000001583</v>
      </c>
      <c r="Z189" s="5">
        <f t="shared" si="6"/>
        <v>5.361074821702754E-3</v>
      </c>
    </row>
    <row r="190" spans="1:26" x14ac:dyDescent="0.2">
      <c r="A190" s="3" t="s">
        <v>2300</v>
      </c>
      <c r="B190" s="3" t="s">
        <v>2301</v>
      </c>
      <c r="C190" s="3">
        <v>2458440.1769536301</v>
      </c>
      <c r="D190" s="3">
        <v>2458440.1783632999</v>
      </c>
      <c r="E190" s="3" t="s">
        <v>2302</v>
      </c>
      <c r="F190" s="3" t="s">
        <v>2303</v>
      </c>
      <c r="G190" s="3">
        <v>2458440.1768147498</v>
      </c>
      <c r="H190" s="3">
        <v>2458440.1769166002</v>
      </c>
      <c r="I190" s="3">
        <v>1613.684</v>
      </c>
      <c r="J190" s="3">
        <v>0.14199999999999999</v>
      </c>
      <c r="K190" s="3">
        <v>0.13</v>
      </c>
      <c r="L190" s="3">
        <v>7.1999999999999995E-2</v>
      </c>
      <c r="M190" s="2">
        <v>1.7923405E-4</v>
      </c>
      <c r="N190" s="2">
        <v>0.34891001599999999</v>
      </c>
      <c r="O190" s="2">
        <v>6.5441428600000002E-4</v>
      </c>
      <c r="P190" s="2">
        <v>3.4170227399999999E-7</v>
      </c>
      <c r="Q190" s="2">
        <v>1.9842784400000001E-11</v>
      </c>
      <c r="R190" s="2">
        <v>5.5315777800000001E-9</v>
      </c>
      <c r="S190" s="2">
        <v>1.2520689900000001E-12</v>
      </c>
      <c r="T190" s="3" t="s">
        <v>28</v>
      </c>
      <c r="U190" s="3" t="s">
        <v>27</v>
      </c>
      <c r="V190" s="3" t="s">
        <v>2247</v>
      </c>
      <c r="W190" s="3" t="s">
        <v>5762</v>
      </c>
      <c r="X190" s="3" t="s">
        <v>34</v>
      </c>
      <c r="Y190" s="3">
        <f t="shared" si="9"/>
        <v>2.3979999999999109</v>
      </c>
      <c r="Z190" s="5">
        <f t="shared" si="6"/>
        <v>5.8070390248558899E-3</v>
      </c>
    </row>
    <row r="191" spans="1:26" x14ac:dyDescent="0.2">
      <c r="A191" s="3" t="s">
        <v>2304</v>
      </c>
      <c r="B191" s="3" t="s">
        <v>2305</v>
      </c>
      <c r="C191" s="3">
        <v>2458445.1859908602</v>
      </c>
      <c r="D191" s="3">
        <v>2458445.1874005301</v>
      </c>
      <c r="E191" s="3" t="s">
        <v>2306</v>
      </c>
      <c r="F191" s="3" t="s">
        <v>2307</v>
      </c>
      <c r="G191" s="3">
        <v>2458445.1858751299</v>
      </c>
      <c r="H191" s="3">
        <v>2458445.1859538201</v>
      </c>
      <c r="I191" s="3">
        <v>1613.748</v>
      </c>
      <c r="J191" s="3">
        <v>8.3000000000000004E-2</v>
      </c>
      <c r="K191" s="3">
        <v>0.14799999999999999</v>
      </c>
      <c r="L191" s="3">
        <v>9.5000000000000001E-2</v>
      </c>
      <c r="M191" s="2">
        <v>1.02649196E-4</v>
      </c>
      <c r="N191" s="2">
        <v>0.34889535599999999</v>
      </c>
      <c r="O191" s="2">
        <v>6.5446599299999995E-4</v>
      </c>
      <c r="P191" s="2">
        <v>1.9797499700000001E-7</v>
      </c>
      <c r="Q191" s="2">
        <v>1.07391824E-11</v>
      </c>
      <c r="R191" s="2">
        <v>5.4232571400000002E-9</v>
      </c>
      <c r="S191" s="2">
        <v>1.61505522E-12</v>
      </c>
      <c r="T191" s="3" t="s">
        <v>28</v>
      </c>
      <c r="U191" s="3" t="s">
        <v>27</v>
      </c>
      <c r="V191" s="3" t="s">
        <v>1572</v>
      </c>
      <c r="W191" s="3" t="s">
        <v>5762</v>
      </c>
      <c r="X191" s="3" t="s">
        <v>34</v>
      </c>
      <c r="Y191" s="3">
        <f t="shared" si="9"/>
        <v>6.4000000000078217E-2</v>
      </c>
      <c r="Z191" s="5">
        <f t="shared" si="6"/>
        <v>5.4245144905848888E-3</v>
      </c>
    </row>
    <row r="192" spans="1:26" x14ac:dyDescent="0.2">
      <c r="A192" s="3" t="s">
        <v>2308</v>
      </c>
      <c r="B192" s="3" t="s">
        <v>2309</v>
      </c>
      <c r="C192" s="3">
        <v>2458445.1876181001</v>
      </c>
      <c r="D192" s="3">
        <v>2458445.1890370199</v>
      </c>
      <c r="E192" s="3" t="s">
        <v>2310</v>
      </c>
      <c r="F192" s="3" t="s">
        <v>2311</v>
      </c>
      <c r="G192" s="3">
        <v>2458445.1875023702</v>
      </c>
      <c r="H192" s="3">
        <v>2458445.18758106</v>
      </c>
      <c r="I192" s="3">
        <v>1613.749</v>
      </c>
      <c r="J192" s="3">
        <v>8.1000000000000003E-2</v>
      </c>
      <c r="K192" s="3">
        <v>0.154</v>
      </c>
      <c r="L192" s="3">
        <v>0.10100000000000001</v>
      </c>
      <c r="M192" s="2">
        <v>1.0266564099999999E-4</v>
      </c>
      <c r="N192" s="2">
        <v>0.34889504700000001</v>
      </c>
      <c r="O192" s="2">
        <v>6.5446708000000005E-4</v>
      </c>
      <c r="P192" s="2">
        <v>1.97980021E-7</v>
      </c>
      <c r="Q192" s="2">
        <v>8.7686156900000001E-12</v>
      </c>
      <c r="R192" s="2">
        <v>5.3969428600000001E-9</v>
      </c>
      <c r="S192" s="2">
        <v>1.6793356000000001E-12</v>
      </c>
      <c r="T192" s="3" t="s">
        <v>28</v>
      </c>
      <c r="U192" s="3" t="s">
        <v>27</v>
      </c>
      <c r="V192" s="3" t="s">
        <v>1572</v>
      </c>
      <c r="W192" s="3" t="s">
        <v>5762</v>
      </c>
      <c r="X192" s="3" t="s">
        <v>34</v>
      </c>
      <c r="Y192" s="3">
        <f t="shared" si="9"/>
        <v>9.9999999997635314E-4</v>
      </c>
      <c r="Z192" s="5">
        <f t="shared" si="6"/>
        <v>4.4290406909291121E-3</v>
      </c>
    </row>
    <row r="193" spans="1:26" x14ac:dyDescent="0.2">
      <c r="A193" s="3" t="s">
        <v>2312</v>
      </c>
      <c r="B193" s="3" t="s">
        <v>2313</v>
      </c>
      <c r="C193" s="3">
        <v>2458440.1753171198</v>
      </c>
      <c r="D193" s="3">
        <v>2458440.1767267901</v>
      </c>
      <c r="E193" s="3" t="s">
        <v>2314</v>
      </c>
      <c r="F193" s="3" t="s">
        <v>2315</v>
      </c>
      <c r="G193" s="3">
        <v>2458440.1751782401</v>
      </c>
      <c r="H193" s="3">
        <v>2458440.1752800802</v>
      </c>
      <c r="I193" s="3">
        <v>1616.145</v>
      </c>
      <c r="J193" s="3">
        <v>0.14699999999999999</v>
      </c>
      <c r="K193" s="3">
        <v>0.13200000000000001</v>
      </c>
      <c r="L193" s="3">
        <v>7.6999999999999999E-2</v>
      </c>
      <c r="M193" s="2">
        <v>1.7841721E-4</v>
      </c>
      <c r="N193" s="2">
        <v>0.34834479899999998</v>
      </c>
      <c r="O193" s="2">
        <v>6.5631844999999996E-4</v>
      </c>
      <c r="P193" s="2">
        <v>3.4169980799999999E-7</v>
      </c>
      <c r="Q193" s="2">
        <v>1.87733241E-11</v>
      </c>
      <c r="R193" s="2">
        <v>5.54291111E-9</v>
      </c>
      <c r="S193" s="2">
        <v>1.18364273E-12</v>
      </c>
      <c r="T193" s="3" t="s">
        <v>28</v>
      </c>
      <c r="U193" s="3" t="s">
        <v>27</v>
      </c>
      <c r="V193" s="3" t="s">
        <v>2247</v>
      </c>
      <c r="W193" s="3" t="s">
        <v>5762</v>
      </c>
      <c r="X193" s="3" t="s">
        <v>34</v>
      </c>
      <c r="Y193" s="3">
        <f t="shared" si="9"/>
        <v>2.3959999999999582</v>
      </c>
      <c r="Z193" s="5">
        <f t="shared" si="6"/>
        <v>5.4940985217059304E-3</v>
      </c>
    </row>
    <row r="194" spans="1:26" x14ac:dyDescent="0.2">
      <c r="A194" s="3" t="s">
        <v>2316</v>
      </c>
      <c r="B194" s="3" t="s">
        <v>2317</v>
      </c>
      <c r="C194" s="3">
        <v>2458440.1736782901</v>
      </c>
      <c r="D194" s="3">
        <v>2458440.17508796</v>
      </c>
      <c r="E194" s="3" t="s">
        <v>2318</v>
      </c>
      <c r="F194" s="3" t="s">
        <v>2319</v>
      </c>
      <c r="G194" s="3">
        <v>2458440.1735394099</v>
      </c>
      <c r="H194" s="3">
        <v>2458440.17364125</v>
      </c>
      <c r="I194" s="3">
        <v>1618.498</v>
      </c>
      <c r="J194" s="3">
        <v>0.114</v>
      </c>
      <c r="K194" s="3">
        <v>0.14499999999999999</v>
      </c>
      <c r="L194" s="3">
        <v>8.7999999999999995E-2</v>
      </c>
      <c r="M194" s="2">
        <v>1.7772820899999999E-4</v>
      </c>
      <c r="N194" s="2">
        <v>0.34792770899999997</v>
      </c>
      <c r="O194" s="2">
        <v>6.5804051600000003E-4</v>
      </c>
      <c r="P194" s="2">
        <v>3.4169807900000002E-7</v>
      </c>
      <c r="Q194" s="2">
        <v>1.7766604999999999E-11</v>
      </c>
      <c r="R194" s="2">
        <v>5.5582444400000004E-9</v>
      </c>
      <c r="S194" s="2">
        <v>1.8605419E-12</v>
      </c>
      <c r="T194" s="3" t="s">
        <v>28</v>
      </c>
      <c r="U194" s="3" t="s">
        <v>27</v>
      </c>
      <c r="V194" s="3" t="s">
        <v>2247</v>
      </c>
      <c r="W194" s="3" t="s">
        <v>5762</v>
      </c>
      <c r="X194" s="3" t="s">
        <v>34</v>
      </c>
      <c r="Y194" s="3">
        <f t="shared" si="9"/>
        <v>2.3530000000000655</v>
      </c>
      <c r="Z194" s="5">
        <f t="shared" ref="Z194:Z257" si="10">Q194/P194*100</f>
        <v>5.1995039164384645E-3</v>
      </c>
    </row>
    <row r="195" spans="1:26" x14ac:dyDescent="0.2">
      <c r="A195" s="3" t="s">
        <v>2320</v>
      </c>
      <c r="B195" s="3" t="s">
        <v>2321</v>
      </c>
      <c r="C195" s="3">
        <v>2458445.1813173401</v>
      </c>
      <c r="D195" s="3">
        <v>2458445.1827385798</v>
      </c>
      <c r="E195" s="3" t="s">
        <v>2322</v>
      </c>
      <c r="F195" s="3" t="s">
        <v>2323</v>
      </c>
      <c r="G195" s="3">
        <v>2458445.1812016098</v>
      </c>
      <c r="H195" s="3">
        <v>2458445.1812803</v>
      </c>
      <c r="I195" s="3">
        <v>1619.6849999999999</v>
      </c>
      <c r="J195" s="3">
        <v>0.112</v>
      </c>
      <c r="K195" s="3">
        <v>0.20100000000000001</v>
      </c>
      <c r="L195" s="3">
        <v>0.13200000000000001</v>
      </c>
      <c r="M195" s="2">
        <v>1.0163436400000001E-4</v>
      </c>
      <c r="N195" s="2">
        <v>0.34776213099999997</v>
      </c>
      <c r="O195" s="2">
        <v>6.58909638E-4</v>
      </c>
      <c r="P195" s="2">
        <v>1.9797601100000001E-7</v>
      </c>
      <c r="Q195" s="2">
        <v>1.1189289300000001E-11</v>
      </c>
      <c r="R195" s="2">
        <v>5.4080000000000004E-9</v>
      </c>
      <c r="S195" s="2">
        <v>2.2360679800000001E-12</v>
      </c>
      <c r="T195" s="3" t="s">
        <v>28</v>
      </c>
      <c r="U195" s="3" t="s">
        <v>27</v>
      </c>
      <c r="V195" s="3" t="s">
        <v>1572</v>
      </c>
      <c r="W195" s="3" t="s">
        <v>5762</v>
      </c>
      <c r="X195" s="3" t="s">
        <v>34</v>
      </c>
      <c r="Y195" s="3">
        <f t="shared" si="9"/>
        <v>1.1869999999998981</v>
      </c>
      <c r="Z195" s="5">
        <f t="shared" si="10"/>
        <v>5.6518409697627458E-3</v>
      </c>
    </row>
    <row r="196" spans="1:26" x14ac:dyDescent="0.2">
      <c r="A196" s="3" t="s">
        <v>2324</v>
      </c>
      <c r="B196" s="3" t="s">
        <v>2325</v>
      </c>
      <c r="C196" s="3">
        <v>2458445.1796923</v>
      </c>
      <c r="D196" s="3">
        <v>2458445.1811020798</v>
      </c>
      <c r="E196" s="3" t="s">
        <v>2326</v>
      </c>
      <c r="F196" s="3" t="s">
        <v>2327</v>
      </c>
      <c r="G196" s="3">
        <v>2458445.1795765599</v>
      </c>
      <c r="H196" s="3">
        <v>2458445.1796552599</v>
      </c>
      <c r="I196" s="3">
        <v>1619.7470000000001</v>
      </c>
      <c r="J196" s="3">
        <v>0.14499999999999999</v>
      </c>
      <c r="K196" s="3">
        <v>0.23200000000000001</v>
      </c>
      <c r="L196" s="3">
        <v>0.13400000000000001</v>
      </c>
      <c r="M196" s="2">
        <v>1.01630072E-4</v>
      </c>
      <c r="N196" s="2">
        <v>0.34775347099999998</v>
      </c>
      <c r="O196" s="2">
        <v>6.5895509399999997E-4</v>
      </c>
      <c r="P196" s="2">
        <v>1.9797852999999999E-7</v>
      </c>
      <c r="Q196" s="2">
        <v>1.1525225299999999E-11</v>
      </c>
      <c r="R196" s="2">
        <v>5.4005714300000001E-9</v>
      </c>
      <c r="S196" s="2">
        <v>2.4886296099999999E-12</v>
      </c>
      <c r="T196" s="3" t="s">
        <v>28</v>
      </c>
      <c r="U196" s="3" t="s">
        <v>27</v>
      </c>
      <c r="V196" s="3" t="s">
        <v>1572</v>
      </c>
      <c r="W196" s="3" t="s">
        <v>5762</v>
      </c>
      <c r="X196" s="3" t="s">
        <v>34</v>
      </c>
      <c r="Y196" s="3">
        <f t="shared" si="9"/>
        <v>6.200000000012551E-2</v>
      </c>
      <c r="Z196" s="5">
        <f t="shared" si="10"/>
        <v>5.8214521039225819E-3</v>
      </c>
    </row>
    <row r="197" spans="1:26" x14ac:dyDescent="0.2">
      <c r="A197" s="3" t="s">
        <v>2328</v>
      </c>
      <c r="B197" s="3" t="s">
        <v>2329</v>
      </c>
      <c r="C197" s="3">
        <v>2458440.1720417701</v>
      </c>
      <c r="D197" s="3">
        <v>2458440.1734514399</v>
      </c>
      <c r="E197" s="3" t="s">
        <v>2330</v>
      </c>
      <c r="F197" s="3" t="s">
        <v>2331</v>
      </c>
      <c r="G197" s="3">
        <v>2458440.1719028899</v>
      </c>
      <c r="H197" s="3">
        <v>2458440.1720047402</v>
      </c>
      <c r="I197" s="3">
        <v>1620.971</v>
      </c>
      <c r="J197" s="3">
        <v>0.14299999999999999</v>
      </c>
      <c r="K197" s="3">
        <v>0.17199999999999999</v>
      </c>
      <c r="L197" s="3">
        <v>0.112</v>
      </c>
      <c r="M197" s="2">
        <v>1.77072363E-4</v>
      </c>
      <c r="N197" s="2">
        <v>0.34759121100000001</v>
      </c>
      <c r="O197" s="2">
        <v>6.5982735299999998E-4</v>
      </c>
      <c r="P197" s="2">
        <v>3.4169571999999998E-7</v>
      </c>
      <c r="Q197" s="2">
        <v>1.8394020899999999E-11</v>
      </c>
      <c r="R197" s="2">
        <v>5.5618222199999997E-9</v>
      </c>
      <c r="S197" s="2">
        <v>1.4815361899999999E-12</v>
      </c>
      <c r="T197" s="3" t="s">
        <v>28</v>
      </c>
      <c r="U197" s="3" t="s">
        <v>27</v>
      </c>
      <c r="V197" s="3" t="s">
        <v>2247</v>
      </c>
      <c r="W197" s="3" t="s">
        <v>5762</v>
      </c>
      <c r="X197" s="3" t="s">
        <v>34</v>
      </c>
      <c r="Y197" s="3">
        <f t="shared" si="9"/>
        <v>1.2239999999999327</v>
      </c>
      <c r="Z197" s="5">
        <f t="shared" si="10"/>
        <v>5.3831581209152985E-3</v>
      </c>
    </row>
    <row r="198" spans="1:26" x14ac:dyDescent="0.2">
      <c r="A198" s="3" t="s">
        <v>2332</v>
      </c>
      <c r="B198" s="3" t="s">
        <v>2333</v>
      </c>
      <c r="C198" s="3">
        <v>2458440.1704029501</v>
      </c>
      <c r="D198" s="3">
        <v>2458440.17181262</v>
      </c>
      <c r="E198" s="3" t="s">
        <v>2334</v>
      </c>
      <c r="F198" s="3" t="s">
        <v>2335</v>
      </c>
      <c r="G198" s="3">
        <v>2458440.1702640601</v>
      </c>
      <c r="H198" s="3">
        <v>2458440.17036591</v>
      </c>
      <c r="I198" s="3">
        <v>1623.3889999999999</v>
      </c>
      <c r="J198" s="3">
        <v>0.13</v>
      </c>
      <c r="K198" s="3">
        <v>0.218</v>
      </c>
      <c r="L198" s="3">
        <v>0.125</v>
      </c>
      <c r="M198" s="2">
        <v>1.7646673199999999E-4</v>
      </c>
      <c r="N198" s="2">
        <v>0.347306314</v>
      </c>
      <c r="O198" s="2">
        <v>6.6153960500000002E-4</v>
      </c>
      <c r="P198" s="2">
        <v>3.4170811299999999E-7</v>
      </c>
      <c r="Q198" s="2">
        <v>1.8036689300000002E-11</v>
      </c>
      <c r="R198" s="2">
        <v>5.5790888900000002E-9</v>
      </c>
      <c r="S198" s="2">
        <v>3.1465870599999998E-12</v>
      </c>
      <c r="T198" s="3" t="s">
        <v>28</v>
      </c>
      <c r="U198" s="3" t="s">
        <v>27</v>
      </c>
      <c r="V198" s="3" t="s">
        <v>2247</v>
      </c>
      <c r="W198" s="3" t="s">
        <v>5762</v>
      </c>
      <c r="X198" s="3" t="s">
        <v>34</v>
      </c>
      <c r="Y198" s="3">
        <f t="shared" si="9"/>
        <v>2.4179999999998927</v>
      </c>
      <c r="Z198" s="5">
        <f t="shared" si="10"/>
        <v>5.2783907123680153E-3</v>
      </c>
    </row>
    <row r="199" spans="1:26" x14ac:dyDescent="0.2">
      <c r="A199" s="3" t="s">
        <v>2336</v>
      </c>
      <c r="B199" s="3" t="s">
        <v>2337</v>
      </c>
      <c r="C199" s="3">
        <v>2458440.16876631</v>
      </c>
      <c r="D199" s="3">
        <v>2458440.1701761102</v>
      </c>
      <c r="E199" s="3" t="s">
        <v>2338</v>
      </c>
      <c r="F199" s="3" t="s">
        <v>2339</v>
      </c>
      <c r="G199" s="3">
        <v>2458440.1686274302</v>
      </c>
      <c r="H199" s="3">
        <v>2458440.1687292801</v>
      </c>
      <c r="I199" s="3">
        <v>1625.78</v>
      </c>
      <c r="J199" s="3">
        <v>0.108</v>
      </c>
      <c r="K199" s="3">
        <v>0.17199999999999999</v>
      </c>
      <c r="L199" s="3">
        <v>0.115</v>
      </c>
      <c r="M199" s="2">
        <v>1.7585090400000001E-4</v>
      </c>
      <c r="N199" s="2">
        <v>0.34700766</v>
      </c>
      <c r="O199" s="2">
        <v>6.6331020999999999E-4</v>
      </c>
      <c r="P199" s="2">
        <v>3.4169934900000002E-7</v>
      </c>
      <c r="Q199" s="2">
        <v>1.77949747E-11</v>
      </c>
      <c r="R199" s="2">
        <v>5.5577777799999998E-9</v>
      </c>
      <c r="S199" s="2">
        <v>1.2593087700000001E-12</v>
      </c>
      <c r="T199" s="3" t="s">
        <v>28</v>
      </c>
      <c r="U199" s="3" t="s">
        <v>27</v>
      </c>
      <c r="V199" s="3" t="s">
        <v>2247</v>
      </c>
      <c r="W199" s="3" t="s">
        <v>5762</v>
      </c>
      <c r="X199" s="3" t="s">
        <v>34</v>
      </c>
      <c r="Y199" s="3">
        <f t="shared" si="9"/>
        <v>2.3910000000000764</v>
      </c>
      <c r="Z199" s="5">
        <f t="shared" si="10"/>
        <v>5.2077871239959543E-3</v>
      </c>
    </row>
    <row r="200" spans="1:26" x14ac:dyDescent="0.2">
      <c r="A200" s="3" t="s">
        <v>2340</v>
      </c>
      <c r="B200" s="3" t="s">
        <v>2341</v>
      </c>
      <c r="C200" s="3">
        <v>2458445.1662229798</v>
      </c>
      <c r="D200" s="3">
        <v>2458445.1676442199</v>
      </c>
      <c r="E200" s="3" t="s">
        <v>2342</v>
      </c>
      <c r="F200" s="3" t="s">
        <v>2343</v>
      </c>
      <c r="G200" s="3">
        <v>2458445.1661072499</v>
      </c>
      <c r="H200" s="3">
        <v>2458445.1661859499</v>
      </c>
      <c r="I200" s="3">
        <v>1626.0889999999999</v>
      </c>
      <c r="J200" s="3">
        <v>0.14000000000000001</v>
      </c>
      <c r="K200" s="3">
        <v>0.221</v>
      </c>
      <c r="L200" s="3">
        <v>0.13600000000000001</v>
      </c>
      <c r="M200" s="2">
        <v>1.00692313E-4</v>
      </c>
      <c r="N200" s="2">
        <v>0.34696628000000002</v>
      </c>
      <c r="O200" s="2">
        <v>6.6355984799999995E-4</v>
      </c>
      <c r="P200" s="2">
        <v>1.9797605699999999E-7</v>
      </c>
      <c r="Q200" s="2">
        <v>9.84348262E-12</v>
      </c>
      <c r="R200" s="2">
        <v>5.4058285700000002E-9</v>
      </c>
      <c r="S200" s="2">
        <v>1.4649977800000001E-12</v>
      </c>
      <c r="T200" s="3" t="s">
        <v>28</v>
      </c>
      <c r="U200" s="3" t="s">
        <v>27</v>
      </c>
      <c r="V200" s="3" t="s">
        <v>1572</v>
      </c>
      <c r="W200" s="3" t="s">
        <v>5762</v>
      </c>
      <c r="X200" s="3" t="s">
        <v>34</v>
      </c>
      <c r="Y200" s="3">
        <f t="shared" si="9"/>
        <v>0.30899999999996908</v>
      </c>
      <c r="Z200" s="5">
        <f t="shared" si="10"/>
        <v>4.9720571109262979E-3</v>
      </c>
    </row>
    <row r="201" spans="1:26" x14ac:dyDescent="0.2">
      <c r="A201" s="3" t="s">
        <v>2344</v>
      </c>
      <c r="B201" s="3" t="s">
        <v>2345</v>
      </c>
      <c r="C201" s="3">
        <v>2458440.16712749</v>
      </c>
      <c r="D201" s="3">
        <v>2458440.1685371599</v>
      </c>
      <c r="E201" s="3" t="s">
        <v>2346</v>
      </c>
      <c r="F201" s="3" t="s">
        <v>2347</v>
      </c>
      <c r="G201" s="3">
        <v>2458440.1669886</v>
      </c>
      <c r="H201" s="3">
        <v>2458440.1670904499</v>
      </c>
      <c r="I201" s="3">
        <v>1628.1569999999999</v>
      </c>
      <c r="J201" s="3">
        <v>0.155</v>
      </c>
      <c r="K201" s="3">
        <v>0.17399999999999999</v>
      </c>
      <c r="L201" s="3">
        <v>0.11799999999999999</v>
      </c>
      <c r="M201" s="2">
        <v>1.75182988E-4</v>
      </c>
      <c r="N201" s="2">
        <v>0.34668927700000002</v>
      </c>
      <c r="O201" s="2">
        <v>6.6523097299999996E-4</v>
      </c>
      <c r="P201" s="2">
        <v>3.4168982000000002E-7</v>
      </c>
      <c r="Q201" s="2">
        <v>1.81731394E-11</v>
      </c>
      <c r="R201" s="2">
        <v>5.5468888900000003E-9</v>
      </c>
      <c r="S201" s="2">
        <v>2.0804525499999999E-12</v>
      </c>
      <c r="T201" s="3" t="s">
        <v>28</v>
      </c>
      <c r="U201" s="3" t="s">
        <v>27</v>
      </c>
      <c r="V201" s="3" t="s">
        <v>2247</v>
      </c>
      <c r="W201" s="3" t="s">
        <v>5762</v>
      </c>
      <c r="X201" s="3" t="s">
        <v>34</v>
      </c>
      <c r="Y201" s="3">
        <f t="shared" si="9"/>
        <v>2.0679999999999836</v>
      </c>
      <c r="Z201" s="5">
        <f t="shared" si="10"/>
        <v>5.318607209310479E-3</v>
      </c>
    </row>
    <row r="202" spans="1:26" x14ac:dyDescent="0.2">
      <c r="A202" s="3" t="s">
        <v>2348</v>
      </c>
      <c r="B202" s="3" t="s">
        <v>2349</v>
      </c>
      <c r="C202" s="3">
        <v>2458444.3930337802</v>
      </c>
      <c r="D202" s="3">
        <v>2458444.3944316399</v>
      </c>
      <c r="E202" s="3" t="s">
        <v>2350</v>
      </c>
      <c r="F202" s="3" t="s">
        <v>2351</v>
      </c>
      <c r="G202" s="3">
        <v>2458444.39289492</v>
      </c>
      <c r="H202" s="3">
        <v>2458444.3929967498</v>
      </c>
      <c r="I202" s="3">
        <v>1629.4010000000001</v>
      </c>
      <c r="J202" s="3">
        <v>9.4E-2</v>
      </c>
      <c r="K202" s="3">
        <v>0.10100000000000001</v>
      </c>
      <c r="L202" s="3">
        <v>1.6E-2</v>
      </c>
      <c r="M202" s="2">
        <v>8.3925395600000004E-5</v>
      </c>
      <c r="N202" s="2">
        <v>0.34646909599999998</v>
      </c>
      <c r="O202" s="2">
        <v>6.6623588199999999E-4</v>
      </c>
      <c r="P202" s="2">
        <v>1.6697136499999999E-7</v>
      </c>
      <c r="Q202" s="2">
        <v>1.33082576E-11</v>
      </c>
      <c r="R202" s="2">
        <v>5.5886888899999999E-9</v>
      </c>
      <c r="S202" s="2">
        <v>4.1055518000000002E-12</v>
      </c>
      <c r="T202" s="3" t="s">
        <v>28</v>
      </c>
      <c r="U202" s="3" t="s">
        <v>27</v>
      </c>
      <c r="V202" s="3" t="s">
        <v>2352</v>
      </c>
      <c r="W202" s="3" t="s">
        <v>5762</v>
      </c>
      <c r="X202" s="3" t="s">
        <v>34</v>
      </c>
      <c r="Y202" s="3">
        <f t="shared" si="9"/>
        <v>1.2440000000001419</v>
      </c>
      <c r="Z202" s="5">
        <f t="shared" si="10"/>
        <v>7.9703831851647144E-3</v>
      </c>
    </row>
    <row r="203" spans="1:26" x14ac:dyDescent="0.2">
      <c r="A203" s="3" t="s">
        <v>2353</v>
      </c>
      <c r="B203" s="3" t="s">
        <v>2354</v>
      </c>
      <c r="C203" s="3">
        <v>2458444.3946607602</v>
      </c>
      <c r="D203" s="3">
        <v>2458444.3960748301</v>
      </c>
      <c r="E203" s="3" t="s">
        <v>2355</v>
      </c>
      <c r="F203" s="3" t="s">
        <v>2356</v>
      </c>
      <c r="G203" s="3">
        <v>2458444.3945219</v>
      </c>
      <c r="H203" s="3">
        <v>2458444.3946237401</v>
      </c>
      <c r="I203" s="3">
        <v>1629.442</v>
      </c>
      <c r="J203" s="3">
        <v>0.107</v>
      </c>
      <c r="K203" s="3">
        <v>0.108</v>
      </c>
      <c r="L203" s="3">
        <v>4.2999999999999997E-2</v>
      </c>
      <c r="M203" s="2">
        <v>8.3924344499999997E-5</v>
      </c>
      <c r="N203" s="2">
        <v>0.34645912400000001</v>
      </c>
      <c r="O203" s="2">
        <v>6.6626922000000003E-4</v>
      </c>
      <c r="P203" s="2">
        <v>1.66978198E-7</v>
      </c>
      <c r="Q203" s="2">
        <v>1.9553656E-11</v>
      </c>
      <c r="R203" s="2">
        <v>5.5848222200000001E-9</v>
      </c>
      <c r="S203" s="2">
        <v>3.6449771699999998E-12</v>
      </c>
      <c r="T203" s="3" t="s">
        <v>28</v>
      </c>
      <c r="U203" s="3" t="s">
        <v>27</v>
      </c>
      <c r="V203" s="3" t="s">
        <v>2352</v>
      </c>
      <c r="W203" s="3" t="s">
        <v>5762</v>
      </c>
      <c r="X203" s="3" t="s">
        <v>34</v>
      </c>
      <c r="Y203" s="3">
        <f t="shared" si="9"/>
        <v>4.0999999999939973E-2</v>
      </c>
      <c r="Z203" s="5">
        <f t="shared" si="10"/>
        <v>1.1710304838719125E-2</v>
      </c>
    </row>
    <row r="204" spans="1:26" x14ac:dyDescent="0.2">
      <c r="A204" s="3" t="s">
        <v>2357</v>
      </c>
      <c r="B204" s="3" t="s">
        <v>2358</v>
      </c>
      <c r="C204" s="3">
        <v>2458440.1654885402</v>
      </c>
      <c r="D204" s="3">
        <v>2458440.1668983302</v>
      </c>
      <c r="E204" s="3" t="s">
        <v>2359</v>
      </c>
      <c r="F204" s="3" t="s">
        <v>2360</v>
      </c>
      <c r="G204" s="3">
        <v>2458440.16534966</v>
      </c>
      <c r="H204" s="3">
        <v>2458440.1654515001</v>
      </c>
      <c r="I204" s="3">
        <v>1630.758</v>
      </c>
      <c r="J204" s="3">
        <v>0.17399999999999999</v>
      </c>
      <c r="K204" s="3">
        <v>0.21199999999999999</v>
      </c>
      <c r="L204" s="3">
        <v>0.14799999999999999</v>
      </c>
      <c r="M204" s="2">
        <v>1.74360524E-4</v>
      </c>
      <c r="N204" s="2">
        <v>0.34614103299999999</v>
      </c>
      <c r="O204" s="2">
        <v>6.6730687499999997E-4</v>
      </c>
      <c r="P204" s="2">
        <v>3.4168486199999998E-7</v>
      </c>
      <c r="Q204" s="2">
        <v>1.8481803600000001E-11</v>
      </c>
      <c r="R204" s="2">
        <v>5.5444888900000004E-9</v>
      </c>
      <c r="S204" s="2">
        <v>1.81686821E-12</v>
      </c>
      <c r="T204" s="3" t="s">
        <v>28</v>
      </c>
      <c r="U204" s="3" t="s">
        <v>27</v>
      </c>
      <c r="V204" s="3" t="s">
        <v>2247</v>
      </c>
      <c r="W204" s="3" t="s">
        <v>5762</v>
      </c>
      <c r="X204" s="3" t="s">
        <v>34</v>
      </c>
      <c r="Y204" s="3">
        <f t="shared" si="9"/>
        <v>1.3160000000000309</v>
      </c>
      <c r="Z204" s="5">
        <f t="shared" si="10"/>
        <v>5.4090203153337249E-3</v>
      </c>
    </row>
    <row r="205" spans="1:26" x14ac:dyDescent="0.2">
      <c r="A205" s="3" t="s">
        <v>2361</v>
      </c>
      <c r="B205" s="3" t="s">
        <v>2362</v>
      </c>
      <c r="C205" s="3">
        <v>2458440.15322279</v>
      </c>
      <c r="D205" s="3">
        <v>2458440.1546417102</v>
      </c>
      <c r="E205" s="3" t="s">
        <v>2363</v>
      </c>
      <c r="F205" s="3" t="s">
        <v>2364</v>
      </c>
      <c r="G205" s="3">
        <v>2458440.1531070499</v>
      </c>
      <c r="H205" s="3">
        <v>2458440.15318568</v>
      </c>
      <c r="I205" s="3">
        <v>1630.875</v>
      </c>
      <c r="J205" s="3">
        <v>0.157</v>
      </c>
      <c r="K205" s="3">
        <v>0.17899999999999999</v>
      </c>
      <c r="L205" s="3">
        <v>0.11899999999999999</v>
      </c>
      <c r="M205" s="2">
        <v>1.74325034E-4</v>
      </c>
      <c r="N205" s="2">
        <v>0.34611289899999997</v>
      </c>
      <c r="O205" s="2">
        <v>6.6739697600000001E-4</v>
      </c>
      <c r="P205" s="2">
        <v>3.4169416900000002E-7</v>
      </c>
      <c r="Q205" s="2">
        <v>1.9816053899999999E-11</v>
      </c>
      <c r="R205" s="2">
        <v>5.5495142900000001E-9</v>
      </c>
      <c r="S205" s="2">
        <v>1.4424535600000001E-12</v>
      </c>
      <c r="T205" s="3" t="s">
        <v>28</v>
      </c>
      <c r="U205" s="3" t="s">
        <v>27</v>
      </c>
      <c r="V205" s="3" t="s">
        <v>2247</v>
      </c>
      <c r="W205" s="3" t="s">
        <v>5762</v>
      </c>
      <c r="X205" s="3" t="s">
        <v>34</v>
      </c>
      <c r="Y205" s="3">
        <f t="shared" si="9"/>
        <v>0.1169999999999618</v>
      </c>
      <c r="Z205" s="5">
        <f t="shared" si="10"/>
        <v>5.7993538367931583E-3</v>
      </c>
    </row>
    <row r="206" spans="1:26" x14ac:dyDescent="0.2">
      <c r="A206" s="3" t="s">
        <v>2365</v>
      </c>
      <c r="B206" s="3" t="s">
        <v>2366</v>
      </c>
      <c r="C206" s="3">
        <v>2458440.15153998</v>
      </c>
      <c r="D206" s="3">
        <v>2458440.1529496498</v>
      </c>
      <c r="E206" s="3" t="s">
        <v>2367</v>
      </c>
      <c r="F206" s="3" t="s">
        <v>2368</v>
      </c>
      <c r="G206" s="3">
        <v>2458440.1514242399</v>
      </c>
      <c r="H206" s="3">
        <v>2458440.1515029399</v>
      </c>
      <c r="I206" s="3">
        <v>1633.336</v>
      </c>
      <c r="J206" s="3">
        <v>0.125</v>
      </c>
      <c r="K206" s="3">
        <v>0.19</v>
      </c>
      <c r="L206" s="3">
        <v>0.129</v>
      </c>
      <c r="M206" s="2">
        <v>1.7355182000000001E-4</v>
      </c>
      <c r="N206" s="2">
        <v>0.34554364100000001</v>
      </c>
      <c r="O206" s="2">
        <v>6.6930165099999997E-4</v>
      </c>
      <c r="P206" s="2">
        <v>3.4169507699999998E-7</v>
      </c>
      <c r="Q206" s="2">
        <v>1.8606431899999999E-11</v>
      </c>
      <c r="R206" s="2">
        <v>5.5334285699999996E-9</v>
      </c>
      <c r="S206" s="2">
        <v>1.35658989E-12</v>
      </c>
      <c r="T206" s="3" t="s">
        <v>28</v>
      </c>
      <c r="U206" s="3" t="s">
        <v>27</v>
      </c>
      <c r="V206" s="3" t="s">
        <v>2247</v>
      </c>
      <c r="W206" s="3" t="s">
        <v>5762</v>
      </c>
      <c r="X206" s="3" t="s">
        <v>34</v>
      </c>
      <c r="Y206" s="3">
        <f t="shared" si="9"/>
        <v>2.4610000000000127</v>
      </c>
      <c r="Z206" s="5">
        <f t="shared" si="10"/>
        <v>5.4453321550196054E-3</v>
      </c>
    </row>
    <row r="207" spans="1:26" x14ac:dyDescent="0.2">
      <c r="A207" s="3" t="s">
        <v>2369</v>
      </c>
      <c r="B207" s="3" t="s">
        <v>2370</v>
      </c>
      <c r="C207" s="3">
        <v>2458440.1498548598</v>
      </c>
      <c r="D207" s="3">
        <v>2458440.1512645301</v>
      </c>
      <c r="E207" s="3" t="s">
        <v>2371</v>
      </c>
      <c r="F207" s="3" t="s">
        <v>2372</v>
      </c>
      <c r="G207" s="3">
        <v>2458440.1497391202</v>
      </c>
      <c r="H207" s="3">
        <v>2458440.1498178202</v>
      </c>
      <c r="I207" s="3">
        <v>1635.6489999999999</v>
      </c>
      <c r="J207" s="3">
        <v>0.13500000000000001</v>
      </c>
      <c r="K207" s="3">
        <v>0.187</v>
      </c>
      <c r="L207" s="3">
        <v>0.128</v>
      </c>
      <c r="M207" s="2">
        <v>1.7286167900000001E-4</v>
      </c>
      <c r="N207" s="2">
        <v>0.345070653</v>
      </c>
      <c r="O207" s="2">
        <v>6.7104420400000003E-4</v>
      </c>
      <c r="P207" s="2">
        <v>3.4170234399999998E-7</v>
      </c>
      <c r="Q207" s="2">
        <v>1.86128875E-11</v>
      </c>
      <c r="R207" s="2">
        <v>5.5456000000000004E-9</v>
      </c>
      <c r="S207" s="2">
        <v>1.8502781999999998E-12</v>
      </c>
      <c r="T207" s="3" t="s">
        <v>28</v>
      </c>
      <c r="U207" s="3" t="s">
        <v>27</v>
      </c>
      <c r="V207" s="3" t="s">
        <v>2247</v>
      </c>
      <c r="W207" s="3" t="s">
        <v>5762</v>
      </c>
      <c r="X207" s="3" t="s">
        <v>34</v>
      </c>
      <c r="Y207" s="3">
        <f t="shared" si="9"/>
        <v>2.3129999999998745</v>
      </c>
      <c r="Z207" s="5">
        <f t="shared" si="10"/>
        <v>5.4471055955062466E-3</v>
      </c>
    </row>
    <row r="208" spans="1:26" x14ac:dyDescent="0.2">
      <c r="A208" s="3" t="s">
        <v>2373</v>
      </c>
      <c r="B208" s="3" t="s">
        <v>2374</v>
      </c>
      <c r="C208" s="3">
        <v>2458444.3884930401</v>
      </c>
      <c r="D208" s="3">
        <v>2458444.3899047901</v>
      </c>
      <c r="E208" s="3" t="s">
        <v>2375</v>
      </c>
      <c r="F208" s="3" t="s">
        <v>2376</v>
      </c>
      <c r="G208" s="3">
        <v>2458444.3883541799</v>
      </c>
      <c r="H208" s="3">
        <v>2458444.3884560098</v>
      </c>
      <c r="I208" s="3">
        <v>1637.931</v>
      </c>
      <c r="J208" s="3">
        <v>0.14699999999999999</v>
      </c>
      <c r="K208" s="3">
        <v>0.33200000000000002</v>
      </c>
      <c r="L208" s="3">
        <v>0.20100000000000001</v>
      </c>
      <c r="M208" s="2">
        <v>8.2695659199999999E-5</v>
      </c>
      <c r="N208" s="2">
        <v>0.34468305500000002</v>
      </c>
      <c r="O208" s="2">
        <v>6.7264198900000003E-4</v>
      </c>
      <c r="P208" s="2">
        <v>1.6697252399999999E-7</v>
      </c>
      <c r="Q208" s="2">
        <v>1.41531672E-11</v>
      </c>
      <c r="R208" s="2">
        <v>5.5936222200000003E-9</v>
      </c>
      <c r="S208" s="2">
        <v>4.3863884999999998E-12</v>
      </c>
      <c r="T208" s="3" t="s">
        <v>28</v>
      </c>
      <c r="U208" s="3" t="s">
        <v>27</v>
      </c>
      <c r="V208" s="3" t="s">
        <v>2352</v>
      </c>
      <c r="W208" s="3" t="s">
        <v>5762</v>
      </c>
      <c r="X208" s="3" t="s">
        <v>34</v>
      </c>
      <c r="Y208" s="3">
        <f t="shared" si="9"/>
        <v>2.2820000000001528</v>
      </c>
      <c r="Z208" s="5">
        <f t="shared" si="10"/>
        <v>8.4763450063197222E-3</v>
      </c>
    </row>
    <row r="209" spans="1:26" x14ac:dyDescent="0.2">
      <c r="A209" s="3" t="s">
        <v>2377</v>
      </c>
      <c r="B209" s="3" t="s">
        <v>2378</v>
      </c>
      <c r="C209" s="3">
        <v>2458444.39013159</v>
      </c>
      <c r="D209" s="3">
        <v>2458444.3915410298</v>
      </c>
      <c r="E209" s="3" t="s">
        <v>2379</v>
      </c>
      <c r="F209" s="3" t="s">
        <v>2380</v>
      </c>
      <c r="G209" s="3">
        <v>2458444.3899927302</v>
      </c>
      <c r="H209" s="3">
        <v>2458444.3900945601</v>
      </c>
      <c r="I209" s="3">
        <v>1637.9380000000001</v>
      </c>
      <c r="J209" s="3">
        <v>0.23100000000000001</v>
      </c>
      <c r="K209" s="3">
        <v>0.32200000000000001</v>
      </c>
      <c r="L209" s="3">
        <v>0.193</v>
      </c>
      <c r="M209" s="2">
        <v>8.2696961300000006E-5</v>
      </c>
      <c r="N209" s="2">
        <v>0.34468231900000001</v>
      </c>
      <c r="O209" s="2">
        <v>6.7264650899999997E-4</v>
      </c>
      <c r="P209" s="2">
        <v>1.66974649E-7</v>
      </c>
      <c r="Q209" s="2">
        <v>2.8690664499999999E-11</v>
      </c>
      <c r="R209" s="2">
        <v>5.5917777800000003E-9</v>
      </c>
      <c r="S209" s="2">
        <v>1.6499158200000001E-12</v>
      </c>
      <c r="T209" s="3" t="s">
        <v>28</v>
      </c>
      <c r="U209" s="3" t="s">
        <v>27</v>
      </c>
      <c r="V209" s="3" t="s">
        <v>2352</v>
      </c>
      <c r="W209" s="3" t="s">
        <v>5762</v>
      </c>
      <c r="X209" s="3" t="s">
        <v>34</v>
      </c>
      <c r="Y209" s="3">
        <f t="shared" si="9"/>
        <v>7.0000000000618456E-3</v>
      </c>
      <c r="Z209" s="5">
        <f t="shared" si="10"/>
        <v>1.718264698972357E-2</v>
      </c>
    </row>
    <row r="210" spans="1:26" x14ac:dyDescent="0.2">
      <c r="A210" s="3" t="s">
        <v>2381</v>
      </c>
      <c r="B210" s="3" t="s">
        <v>2382</v>
      </c>
      <c r="C210" s="3">
        <v>2458440.1481719301</v>
      </c>
      <c r="D210" s="3">
        <v>2458440.1495817201</v>
      </c>
      <c r="E210" s="3" t="s">
        <v>2383</v>
      </c>
      <c r="F210" s="3" t="s">
        <v>2384</v>
      </c>
      <c r="G210" s="3">
        <v>2458440.14805619</v>
      </c>
      <c r="H210" s="3">
        <v>2458440.14813489</v>
      </c>
      <c r="I210" s="3">
        <v>1637.9390000000001</v>
      </c>
      <c r="J210" s="3">
        <v>0.13800000000000001</v>
      </c>
      <c r="K210" s="3">
        <v>0.19500000000000001</v>
      </c>
      <c r="L210" s="3">
        <v>0.126</v>
      </c>
      <c r="M210" s="2">
        <v>1.72254798E-4</v>
      </c>
      <c r="N210" s="2">
        <v>0.34468222900000001</v>
      </c>
      <c r="O210" s="2">
        <v>6.7264706000000004E-4</v>
      </c>
      <c r="P210" s="2">
        <v>3.4170816899999998E-7</v>
      </c>
      <c r="Q210" s="2">
        <v>1.9528077900000001E-11</v>
      </c>
      <c r="R210" s="2">
        <v>5.55308571E-9</v>
      </c>
      <c r="S210" s="2">
        <v>2.2277848200000001E-12</v>
      </c>
      <c r="T210" s="3" t="s">
        <v>28</v>
      </c>
      <c r="U210" s="3" t="s">
        <v>27</v>
      </c>
      <c r="V210" s="3" t="s">
        <v>2247</v>
      </c>
      <c r="W210" s="3" t="s">
        <v>5762</v>
      </c>
      <c r="X210" s="3" t="s">
        <v>34</v>
      </c>
      <c r="Y210" s="3">
        <f t="shared" si="9"/>
        <v>9.9999999997635314E-4</v>
      </c>
      <c r="Z210" s="5">
        <f t="shared" si="10"/>
        <v>5.7148408120146522E-3</v>
      </c>
    </row>
    <row r="211" spans="1:26" x14ac:dyDescent="0.2">
      <c r="A211" s="3" t="s">
        <v>2385</v>
      </c>
      <c r="B211" s="3" t="s">
        <v>2386</v>
      </c>
      <c r="C211" s="3">
        <v>2458440.1464868002</v>
      </c>
      <c r="D211" s="3">
        <v>2458440.1478964798</v>
      </c>
      <c r="E211" s="3" t="s">
        <v>2387</v>
      </c>
      <c r="F211" s="3" t="s">
        <v>2388</v>
      </c>
      <c r="G211" s="3">
        <v>2458440.1463710698</v>
      </c>
      <c r="H211" s="3">
        <v>2458440.1464497698</v>
      </c>
      <c r="I211" s="3">
        <v>1640.306</v>
      </c>
      <c r="J211" s="3">
        <v>0.17299999999999999</v>
      </c>
      <c r="K211" s="3">
        <v>0.19500000000000001</v>
      </c>
      <c r="L211" s="3">
        <v>0.112</v>
      </c>
      <c r="M211" s="2">
        <v>1.7169515400000001E-4</v>
      </c>
      <c r="N211" s="2">
        <v>0.34441249899999998</v>
      </c>
      <c r="O211" s="2">
        <v>6.7432587000000003E-4</v>
      </c>
      <c r="P211" s="2">
        <v>3.41705518E-7</v>
      </c>
      <c r="Q211" s="2">
        <v>1.93492786E-11</v>
      </c>
      <c r="R211" s="2">
        <v>5.5432571399999998E-9</v>
      </c>
      <c r="S211" s="2">
        <v>2.30527346E-12</v>
      </c>
      <c r="T211" s="3" t="s">
        <v>28</v>
      </c>
      <c r="U211" s="3" t="s">
        <v>27</v>
      </c>
      <c r="V211" s="3" t="s">
        <v>2247</v>
      </c>
      <c r="W211" s="3" t="s">
        <v>5762</v>
      </c>
      <c r="X211" s="3" t="s">
        <v>34</v>
      </c>
      <c r="Y211" s="3">
        <f t="shared" si="9"/>
        <v>2.3669999999999618</v>
      </c>
      <c r="Z211" s="5">
        <f t="shared" si="10"/>
        <v>5.6625595961256906E-3</v>
      </c>
    </row>
    <row r="212" spans="1:26" x14ac:dyDescent="0.2">
      <c r="A212" s="3" t="s">
        <v>2389</v>
      </c>
      <c r="B212" s="3" t="s">
        <v>2390</v>
      </c>
      <c r="C212" s="3">
        <v>2458444.3830219302</v>
      </c>
      <c r="D212" s="3">
        <v>2458444.3844429399</v>
      </c>
      <c r="E212" s="3" t="s">
        <v>2391</v>
      </c>
      <c r="F212" s="3" t="s">
        <v>2392</v>
      </c>
      <c r="G212" s="3">
        <v>2458444.38288307</v>
      </c>
      <c r="H212" s="3">
        <v>2458444.3829848999</v>
      </c>
      <c r="I212" s="3">
        <v>1641.806</v>
      </c>
      <c r="J212" s="3">
        <v>0.14000000000000001</v>
      </c>
      <c r="K212" s="3">
        <v>0.19600000000000001</v>
      </c>
      <c r="L212" s="3">
        <v>0.11899999999999999</v>
      </c>
      <c r="M212" s="2">
        <v>9.4202177000000001E-5</v>
      </c>
      <c r="N212" s="2">
        <v>0.34424148999999998</v>
      </c>
      <c r="O212" s="2">
        <v>6.7548432099999998E-4</v>
      </c>
      <c r="P212" s="2">
        <v>1.9044700799999999E-7</v>
      </c>
      <c r="Q212" s="2">
        <v>1.04682675E-11</v>
      </c>
      <c r="R212" s="2">
        <v>5.5997555600000002E-9</v>
      </c>
      <c r="S212" s="2">
        <v>2.6212033600000002E-12</v>
      </c>
      <c r="T212" s="3" t="s">
        <v>28</v>
      </c>
      <c r="U212" s="3" t="s">
        <v>27</v>
      </c>
      <c r="V212" s="3" t="s">
        <v>2352</v>
      </c>
      <c r="W212" s="3" t="s">
        <v>5762</v>
      </c>
      <c r="X212" s="3" t="s">
        <v>34</v>
      </c>
      <c r="Y212" s="3">
        <f t="shared" si="9"/>
        <v>1.5</v>
      </c>
      <c r="Z212" s="5">
        <f t="shared" si="10"/>
        <v>5.4966825732436818E-3</v>
      </c>
    </row>
    <row r="213" spans="1:26" x14ac:dyDescent="0.2">
      <c r="A213" s="3" t="s">
        <v>2393</v>
      </c>
      <c r="B213" s="3" t="s">
        <v>2394</v>
      </c>
      <c r="C213" s="3">
        <v>2458444.3813949502</v>
      </c>
      <c r="D213" s="3">
        <v>2458444.3828067002</v>
      </c>
      <c r="E213" s="3" t="s">
        <v>2395</v>
      </c>
      <c r="F213" s="3" t="s">
        <v>2396</v>
      </c>
      <c r="G213" s="3">
        <v>2458444.38125609</v>
      </c>
      <c r="H213" s="3">
        <v>2458444.3813579199</v>
      </c>
      <c r="I213" s="3">
        <v>1641.8340000000001</v>
      </c>
      <c r="J213" s="3">
        <v>0.13400000000000001</v>
      </c>
      <c r="K213" s="3">
        <v>0.193</v>
      </c>
      <c r="L213" s="3">
        <v>0.12</v>
      </c>
      <c r="M213" s="2">
        <v>9.4201492100000006E-5</v>
      </c>
      <c r="N213" s="2">
        <v>0.344238288</v>
      </c>
      <c r="O213" s="2">
        <v>6.7550600799999995E-4</v>
      </c>
      <c r="P213" s="2">
        <v>1.90446851E-7</v>
      </c>
      <c r="Q213" s="2">
        <v>9.4356706199999996E-12</v>
      </c>
      <c r="R213" s="2">
        <v>5.5932888899999996E-9</v>
      </c>
      <c r="S213" s="2">
        <v>1.3077082999999999E-12</v>
      </c>
      <c r="T213" s="3" t="s">
        <v>28</v>
      </c>
      <c r="U213" s="3" t="s">
        <v>27</v>
      </c>
      <c r="V213" s="3" t="s">
        <v>2352</v>
      </c>
      <c r="W213" s="3" t="s">
        <v>5762</v>
      </c>
      <c r="X213" s="3" t="s">
        <v>34</v>
      </c>
      <c r="Y213" s="3">
        <f t="shared" si="9"/>
        <v>2.8000000000020009E-2</v>
      </c>
      <c r="Z213" s="5">
        <f t="shared" si="10"/>
        <v>4.9544902267772339E-3</v>
      </c>
    </row>
    <row r="214" spans="1:26" x14ac:dyDescent="0.2">
      <c r="A214" s="3" t="s">
        <v>2397</v>
      </c>
      <c r="B214" s="3" t="s">
        <v>2398</v>
      </c>
      <c r="C214" s="3">
        <v>2458440.1448039999</v>
      </c>
      <c r="D214" s="3">
        <v>2458440.1462136698</v>
      </c>
      <c r="E214" s="3" t="s">
        <v>2399</v>
      </c>
      <c r="F214" s="3" t="s">
        <v>2400</v>
      </c>
      <c r="G214" s="3">
        <v>2458440.1446882598</v>
      </c>
      <c r="H214" s="3">
        <v>2458440.1447669598</v>
      </c>
      <c r="I214" s="3">
        <v>1642.751</v>
      </c>
      <c r="J214" s="3">
        <v>0.154</v>
      </c>
      <c r="K214" s="3">
        <v>0.20499999999999999</v>
      </c>
      <c r="L214" s="3">
        <v>0.128</v>
      </c>
      <c r="M214" s="2">
        <v>1.7107690900000001E-4</v>
      </c>
      <c r="N214" s="2">
        <v>0.34413228699999998</v>
      </c>
      <c r="O214" s="2">
        <v>6.7621405699999995E-4</v>
      </c>
      <c r="P214" s="2">
        <v>3.4170182800000001E-7</v>
      </c>
      <c r="Q214" s="2">
        <v>1.8487599599999999E-11</v>
      </c>
      <c r="R214" s="2">
        <v>5.5386285700000004E-9</v>
      </c>
      <c r="S214" s="2">
        <v>1.5546082199999999E-12</v>
      </c>
      <c r="T214" s="3" t="s">
        <v>28</v>
      </c>
      <c r="U214" s="3" t="s">
        <v>27</v>
      </c>
      <c r="V214" s="3" t="s">
        <v>2247</v>
      </c>
      <c r="W214" s="3" t="s">
        <v>5762</v>
      </c>
      <c r="X214" s="3" t="s">
        <v>34</v>
      </c>
      <c r="Y214" s="3">
        <f t="shared" si="9"/>
        <v>0.91699999999991633</v>
      </c>
      <c r="Z214" s="5">
        <f t="shared" si="10"/>
        <v>5.4104479651774055E-3</v>
      </c>
    </row>
    <row r="215" spans="1:26" x14ac:dyDescent="0.2">
      <c r="A215" s="3" t="s">
        <v>2401</v>
      </c>
      <c r="B215" s="3" t="s">
        <v>2402</v>
      </c>
      <c r="C215" s="3">
        <v>2458440.14311887</v>
      </c>
      <c r="D215" s="3">
        <v>2458440.1445285399</v>
      </c>
      <c r="E215" s="3" t="s">
        <v>2403</v>
      </c>
      <c r="F215" s="3" t="s">
        <v>2404</v>
      </c>
      <c r="G215" s="3">
        <v>2458440.1430031401</v>
      </c>
      <c r="H215" s="3">
        <v>2458440.1430818401</v>
      </c>
      <c r="I215" s="3">
        <v>1645.0409999999999</v>
      </c>
      <c r="J215" s="3">
        <v>0.20899999999999999</v>
      </c>
      <c r="K215" s="3">
        <v>0.123</v>
      </c>
      <c r="L215" s="3">
        <v>7.5999999999999998E-2</v>
      </c>
      <c r="M215" s="2">
        <v>1.7048575200000001E-4</v>
      </c>
      <c r="N215" s="2">
        <v>0.34386614100000001</v>
      </c>
      <c r="O215" s="2">
        <v>6.7798117499999998E-4</v>
      </c>
      <c r="P215" s="2">
        <v>3.4169979299999999E-7</v>
      </c>
      <c r="Q215" s="2">
        <v>1.8730741600000001E-11</v>
      </c>
      <c r="R215" s="2">
        <v>5.5627999999999999E-9</v>
      </c>
      <c r="S215" s="2">
        <v>5.8551133999999996E-12</v>
      </c>
      <c r="T215" s="3" t="s">
        <v>28</v>
      </c>
      <c r="U215" s="3" t="s">
        <v>27</v>
      </c>
      <c r="V215" s="3" t="s">
        <v>2247</v>
      </c>
      <c r="W215" s="3" t="s">
        <v>5762</v>
      </c>
      <c r="X215" s="3" t="s">
        <v>34</v>
      </c>
      <c r="Y215" s="3">
        <f t="shared" si="9"/>
        <v>2.2899999999999636</v>
      </c>
      <c r="Z215" s="5">
        <f t="shared" si="10"/>
        <v>5.4816368004062567E-3</v>
      </c>
    </row>
    <row r="216" spans="1:26" x14ac:dyDescent="0.2">
      <c r="A216" s="3" t="s">
        <v>2405</v>
      </c>
      <c r="B216" s="3" t="s">
        <v>2406</v>
      </c>
      <c r="C216" s="3">
        <v>2458440.1414360702</v>
      </c>
      <c r="D216" s="3">
        <v>2458440.1428457401</v>
      </c>
      <c r="E216" s="3" t="s">
        <v>2407</v>
      </c>
      <c r="F216" s="3" t="s">
        <v>2408</v>
      </c>
      <c r="G216" s="3">
        <v>2458440.1413203301</v>
      </c>
      <c r="H216" s="3">
        <v>2458440.1413990301</v>
      </c>
      <c r="I216" s="3">
        <v>1647.2370000000001</v>
      </c>
      <c r="J216" s="3">
        <v>0.16</v>
      </c>
      <c r="K216" s="3">
        <v>0.115</v>
      </c>
      <c r="L216" s="3">
        <v>5.1999999999999998E-2</v>
      </c>
      <c r="M216" s="2">
        <v>1.6994158900000001E-4</v>
      </c>
      <c r="N216" s="2">
        <v>0.34360495600000002</v>
      </c>
      <c r="O216" s="2">
        <v>6.79645919E-4</v>
      </c>
      <c r="P216" s="2">
        <v>3.4170583100000002E-7</v>
      </c>
      <c r="Q216" s="2">
        <v>1.9886608299999999E-11</v>
      </c>
      <c r="R216" s="2">
        <v>5.56368571E-9</v>
      </c>
      <c r="S216" s="2">
        <v>1.6046151900000001E-12</v>
      </c>
      <c r="T216" s="3" t="s">
        <v>28</v>
      </c>
      <c r="U216" s="3" t="s">
        <v>27</v>
      </c>
      <c r="V216" s="3" t="s">
        <v>2247</v>
      </c>
      <c r="W216" s="3" t="s">
        <v>5762</v>
      </c>
      <c r="X216" s="3" t="s">
        <v>34</v>
      </c>
      <c r="Y216" s="3">
        <f t="shared" si="9"/>
        <v>2.1960000000001401</v>
      </c>
      <c r="Z216" s="5">
        <f t="shared" si="10"/>
        <v>5.819803613477113E-3</v>
      </c>
    </row>
    <row r="217" spans="1:26" x14ac:dyDescent="0.2">
      <c r="A217" s="3" t="s">
        <v>2409</v>
      </c>
      <c r="B217" s="3" t="s">
        <v>2410</v>
      </c>
      <c r="C217" s="3">
        <v>2458440.1397509398</v>
      </c>
      <c r="D217" s="3">
        <v>2458440.1411606101</v>
      </c>
      <c r="E217" s="3" t="s">
        <v>2411</v>
      </c>
      <c r="F217" s="3" t="s">
        <v>2412</v>
      </c>
      <c r="G217" s="3">
        <v>2458440.1396352099</v>
      </c>
      <c r="H217" s="3">
        <v>2458440.1397139099</v>
      </c>
      <c r="I217" s="3">
        <v>1649.136</v>
      </c>
      <c r="J217" s="3">
        <v>0.14399999999999999</v>
      </c>
      <c r="K217" s="3">
        <v>0.125</v>
      </c>
      <c r="L217" s="3">
        <v>6.7000000000000004E-2</v>
      </c>
      <c r="M217" s="2">
        <v>1.69426367E-4</v>
      </c>
      <c r="N217" s="2">
        <v>0.343263125</v>
      </c>
      <c r="O217" s="2">
        <v>6.8108475300000001E-4</v>
      </c>
      <c r="P217" s="2">
        <v>3.4171191500000002E-7</v>
      </c>
      <c r="Q217" s="2">
        <v>1.8156569899999999E-11</v>
      </c>
      <c r="R217" s="2">
        <v>5.5449714299999997E-9</v>
      </c>
      <c r="S217" s="2">
        <v>2.2685278199999999E-12</v>
      </c>
      <c r="T217" s="3" t="s">
        <v>28</v>
      </c>
      <c r="U217" s="3" t="s">
        <v>27</v>
      </c>
      <c r="V217" s="3" t="s">
        <v>2247</v>
      </c>
      <c r="W217" s="3" t="s">
        <v>5762</v>
      </c>
      <c r="X217" s="3" t="s">
        <v>34</v>
      </c>
      <c r="Y217" s="3">
        <f t="shared" si="9"/>
        <v>1.8989999999998872</v>
      </c>
      <c r="Z217" s="5">
        <f t="shared" si="10"/>
        <v>5.3134143420196503E-3</v>
      </c>
    </row>
    <row r="218" spans="1:26" x14ac:dyDescent="0.2">
      <c r="A218" s="3" t="s">
        <v>2413</v>
      </c>
      <c r="B218" s="3" t="s">
        <v>2414</v>
      </c>
      <c r="C218" s="3">
        <v>2458440.13806814</v>
      </c>
      <c r="D218" s="3">
        <v>2458440.1394778001</v>
      </c>
      <c r="E218" s="3" t="s">
        <v>2415</v>
      </c>
      <c r="F218" s="3" t="s">
        <v>2416</v>
      </c>
      <c r="G218" s="3">
        <v>2458440.1379523901</v>
      </c>
      <c r="H218" s="3">
        <v>2458440.1380310999</v>
      </c>
      <c r="I218" s="3">
        <v>1649.8889999999999</v>
      </c>
      <c r="J218" s="3">
        <v>0.123</v>
      </c>
      <c r="K218" s="3">
        <v>0.126</v>
      </c>
      <c r="L218" s="3">
        <v>6.8000000000000005E-2</v>
      </c>
      <c r="M218" s="2">
        <v>1.69215097E-4</v>
      </c>
      <c r="N218" s="2">
        <v>0.34312751200000002</v>
      </c>
      <c r="O218" s="2">
        <v>6.8165557299999997E-4</v>
      </c>
      <c r="P218" s="2">
        <v>3.4170703800000001E-7</v>
      </c>
      <c r="Q218" s="2">
        <v>1.66994161E-11</v>
      </c>
      <c r="R218" s="2">
        <v>5.54508571E-9</v>
      </c>
      <c r="S218" s="2">
        <v>1.48267303E-12</v>
      </c>
      <c r="T218" s="3" t="s">
        <v>28</v>
      </c>
      <c r="U218" s="3" t="s">
        <v>27</v>
      </c>
      <c r="V218" s="3" t="s">
        <v>2247</v>
      </c>
      <c r="W218" s="3" t="s">
        <v>5762</v>
      </c>
      <c r="X218" s="3" t="s">
        <v>34</v>
      </c>
      <c r="Y218" s="3">
        <f t="shared" si="9"/>
        <v>0.75299999999992906</v>
      </c>
      <c r="Z218" s="5">
        <f t="shared" si="10"/>
        <v>4.8870565258887057E-3</v>
      </c>
    </row>
    <row r="219" spans="1:26" x14ac:dyDescent="0.2">
      <c r="A219" s="3" t="s">
        <v>2417</v>
      </c>
      <c r="B219" s="3" t="s">
        <v>2418</v>
      </c>
      <c r="C219" s="3">
        <v>2458440.1330150799</v>
      </c>
      <c r="D219" s="3">
        <v>2458440.1344247502</v>
      </c>
      <c r="E219" s="3" t="s">
        <v>2419</v>
      </c>
      <c r="F219" s="3" t="s">
        <v>2420</v>
      </c>
      <c r="G219" s="3">
        <v>2458440.1328993398</v>
      </c>
      <c r="H219" s="3">
        <v>2458440.1329780398</v>
      </c>
      <c r="I219" s="3">
        <v>1650.36</v>
      </c>
      <c r="J219" s="3">
        <v>0.129</v>
      </c>
      <c r="K219" s="3">
        <v>0.10100000000000001</v>
      </c>
      <c r="L219" s="3">
        <v>1.0999999999999999E-2</v>
      </c>
      <c r="M219" s="2">
        <v>1.6908232400000001E-4</v>
      </c>
      <c r="N219" s="2">
        <v>0.343042713</v>
      </c>
      <c r="O219" s="2">
        <v>6.8202041800000004E-4</v>
      </c>
      <c r="P219" s="2">
        <v>3.4170398900000001E-7</v>
      </c>
      <c r="Q219" s="2">
        <v>1.7477215699999999E-11</v>
      </c>
      <c r="R219" s="2">
        <v>5.5429428600000002E-9</v>
      </c>
      <c r="S219" s="2">
        <v>1.2589177699999999E-12</v>
      </c>
      <c r="T219" s="3" t="s">
        <v>28</v>
      </c>
      <c r="U219" s="3" t="s">
        <v>27</v>
      </c>
      <c r="V219" s="3" t="s">
        <v>2247</v>
      </c>
      <c r="W219" s="3" t="s">
        <v>5762</v>
      </c>
      <c r="X219" s="3" t="s">
        <v>34</v>
      </c>
      <c r="Y219" s="3">
        <f t="shared" si="9"/>
        <v>0.47100000000000364</v>
      </c>
      <c r="Z219" s="5">
        <f t="shared" si="10"/>
        <v>5.1147239314200685E-3</v>
      </c>
    </row>
    <row r="220" spans="1:26" x14ac:dyDescent="0.2">
      <c r="A220" s="3" t="s">
        <v>2421</v>
      </c>
      <c r="B220" s="3" t="s">
        <v>2422</v>
      </c>
      <c r="C220" s="3">
        <v>2458440.1363830101</v>
      </c>
      <c r="D220" s="3">
        <v>2458440.1377926799</v>
      </c>
      <c r="E220" s="3" t="s">
        <v>2423</v>
      </c>
      <c r="F220" s="3" t="s">
        <v>2424</v>
      </c>
      <c r="G220" s="3">
        <v>2458440.1362672802</v>
      </c>
      <c r="H220" s="3">
        <v>2458440.13634597</v>
      </c>
      <c r="I220" s="3">
        <v>1650.3789999999999</v>
      </c>
      <c r="J220" s="3">
        <v>0.11600000000000001</v>
      </c>
      <c r="K220" s="3">
        <v>0.10299999999999999</v>
      </c>
      <c r="L220" s="3">
        <v>2.3E-2</v>
      </c>
      <c r="M220" s="2">
        <v>1.69082496E-4</v>
      </c>
      <c r="N220" s="2">
        <v>0.34303928900000002</v>
      </c>
      <c r="O220" s="2">
        <v>6.8203524599999999E-4</v>
      </c>
      <c r="P220" s="2">
        <v>3.4170533799999998E-7</v>
      </c>
      <c r="Q220" s="2">
        <v>1.81155039E-11</v>
      </c>
      <c r="R220" s="2">
        <v>5.5332857099999997E-9</v>
      </c>
      <c r="S220" s="2">
        <v>2.2038926599999998E-12</v>
      </c>
      <c r="T220" s="3" t="s">
        <v>28</v>
      </c>
      <c r="U220" s="3" t="s">
        <v>27</v>
      </c>
      <c r="V220" s="3" t="s">
        <v>2247</v>
      </c>
      <c r="W220" s="3" t="s">
        <v>5762</v>
      </c>
      <c r="X220" s="3" t="s">
        <v>34</v>
      </c>
      <c r="Y220" s="3">
        <f t="shared" si="9"/>
        <v>1.9000000000005457E-2</v>
      </c>
      <c r="Z220" s="5">
        <f t="shared" si="10"/>
        <v>5.3014986555463186E-3</v>
      </c>
    </row>
    <row r="221" spans="1:26" x14ac:dyDescent="0.2">
      <c r="A221" s="3" t="s">
        <v>2425</v>
      </c>
      <c r="B221" s="3" t="s">
        <v>2426</v>
      </c>
      <c r="C221" s="3">
        <v>2458440.2341276999</v>
      </c>
      <c r="D221" s="3">
        <v>2458440.2355373702</v>
      </c>
      <c r="E221" s="3" t="s">
        <v>2427</v>
      </c>
      <c r="F221" s="3" t="s">
        <v>2428</v>
      </c>
      <c r="G221" s="3">
        <v>2458440.2339888099</v>
      </c>
      <c r="H221" s="3">
        <v>2458440.2340906598</v>
      </c>
      <c r="I221" s="3">
        <v>1650.452</v>
      </c>
      <c r="J221" s="3">
        <v>0.184</v>
      </c>
      <c r="K221" s="3">
        <v>0.10299999999999999</v>
      </c>
      <c r="L221" s="3">
        <v>2.3E-2</v>
      </c>
      <c r="M221" s="2">
        <v>1.6906174400000001E-4</v>
      </c>
      <c r="N221" s="2">
        <v>0.34302603799999998</v>
      </c>
      <c r="O221" s="2">
        <v>6.8209264399999995E-4</v>
      </c>
      <c r="P221" s="2">
        <v>3.4170804400000001E-7</v>
      </c>
      <c r="Q221" s="2">
        <v>1.7413629499999999E-11</v>
      </c>
      <c r="R221" s="2">
        <v>5.5359777799999998E-9</v>
      </c>
      <c r="S221" s="2">
        <v>1.46921267E-12</v>
      </c>
      <c r="T221" s="3" t="s">
        <v>28</v>
      </c>
      <c r="U221" s="3" t="s">
        <v>27</v>
      </c>
      <c r="V221" s="3" t="s">
        <v>2247</v>
      </c>
      <c r="W221" s="3" t="s">
        <v>5762</v>
      </c>
      <c r="X221" s="3" t="s">
        <v>34</v>
      </c>
      <c r="Y221" s="3">
        <f t="shared" si="9"/>
        <v>7.3000000000092768E-2</v>
      </c>
      <c r="Z221" s="5">
        <f t="shared" si="10"/>
        <v>5.0960548941598807E-3</v>
      </c>
    </row>
    <row r="222" spans="1:26" x14ac:dyDescent="0.2">
      <c r="A222" s="3" t="s">
        <v>2429</v>
      </c>
      <c r="B222" s="3" t="s">
        <v>2430</v>
      </c>
      <c r="C222" s="3">
        <v>2458440.1347002001</v>
      </c>
      <c r="D222" s="3">
        <v>2458440.1361098699</v>
      </c>
      <c r="E222" s="3" t="s">
        <v>2431</v>
      </c>
      <c r="F222" s="3" t="s">
        <v>2432</v>
      </c>
      <c r="G222" s="3">
        <v>2458440.1345844599</v>
      </c>
      <c r="H222" s="3">
        <v>2458440.13466316</v>
      </c>
      <c r="I222" s="3">
        <v>1650.7360000000001</v>
      </c>
      <c r="J222" s="3">
        <v>0.125</v>
      </c>
      <c r="K222" s="3">
        <v>0.10100000000000001</v>
      </c>
      <c r="L222" s="3">
        <v>1.6E-2</v>
      </c>
      <c r="M222" s="2">
        <v>1.68979931E-4</v>
      </c>
      <c r="N222" s="2">
        <v>0.34297487599999998</v>
      </c>
      <c r="O222" s="2">
        <v>6.8231424299999995E-4</v>
      </c>
      <c r="P222" s="2">
        <v>3.4170500199999998E-7</v>
      </c>
      <c r="Q222" s="2">
        <v>1.8326226299999999E-11</v>
      </c>
      <c r="R222" s="2">
        <v>5.5363142900000002E-9</v>
      </c>
      <c r="S222" s="2">
        <v>1.45058667E-12</v>
      </c>
      <c r="T222" s="3" t="s">
        <v>28</v>
      </c>
      <c r="U222" s="3" t="s">
        <v>27</v>
      </c>
      <c r="V222" s="3" t="s">
        <v>2247</v>
      </c>
      <c r="W222" s="3" t="s">
        <v>5762</v>
      </c>
      <c r="X222" s="3" t="s">
        <v>34</v>
      </c>
      <c r="Y222" s="3">
        <f t="shared" si="9"/>
        <v>0.2840000000001055</v>
      </c>
      <c r="Z222" s="5">
        <f t="shared" si="10"/>
        <v>5.3631717981114007E-3</v>
      </c>
    </row>
    <row r="223" spans="1:26" x14ac:dyDescent="0.2">
      <c r="A223" s="3" t="s">
        <v>2433</v>
      </c>
      <c r="B223" s="3" t="s">
        <v>2434</v>
      </c>
      <c r="C223" s="3">
        <v>2458440.23576653</v>
      </c>
      <c r="D223" s="3">
        <v>2458440.2371761901</v>
      </c>
      <c r="E223" s="3" t="s">
        <v>2435</v>
      </c>
      <c r="F223" s="3" t="s">
        <v>2436</v>
      </c>
      <c r="G223" s="3">
        <v>2458440.23562764</v>
      </c>
      <c r="H223" s="3">
        <v>2458440.2357294899</v>
      </c>
      <c r="I223" s="3">
        <v>1652.4739999999999</v>
      </c>
      <c r="J223" s="3">
        <v>0.13800000000000001</v>
      </c>
      <c r="K223" s="3">
        <v>0.153</v>
      </c>
      <c r="L223" s="3">
        <v>9.8000000000000004E-2</v>
      </c>
      <c r="M223" s="2">
        <v>1.6849971300000001E-4</v>
      </c>
      <c r="N223" s="2">
        <v>0.34266195300000002</v>
      </c>
      <c r="O223" s="2">
        <v>6.8366963000000001E-4</v>
      </c>
      <c r="P223" s="2">
        <v>3.4172064599999998E-7</v>
      </c>
      <c r="Q223" s="2">
        <v>1.542371E-11</v>
      </c>
      <c r="R223" s="2">
        <v>5.5346888899999999E-9</v>
      </c>
      <c r="S223" s="2">
        <v>1.7032351900000001E-12</v>
      </c>
      <c r="T223" s="3" t="s">
        <v>28</v>
      </c>
      <c r="U223" s="3" t="s">
        <v>27</v>
      </c>
      <c r="V223" s="3" t="s">
        <v>2247</v>
      </c>
      <c r="W223" s="3" t="s">
        <v>5762</v>
      </c>
      <c r="X223" s="3" t="s">
        <v>34</v>
      </c>
      <c r="Y223" s="3">
        <f t="shared" si="9"/>
        <v>1.737999999999829</v>
      </c>
      <c r="Z223" s="5">
        <f t="shared" si="10"/>
        <v>4.5135434983346011E-3</v>
      </c>
    </row>
    <row r="224" spans="1:26" x14ac:dyDescent="0.2">
      <c r="A224" s="3" t="s">
        <v>2437</v>
      </c>
      <c r="B224" s="3" t="s">
        <v>2438</v>
      </c>
      <c r="C224" s="3">
        <v>2458440.2374030398</v>
      </c>
      <c r="D224" s="3">
        <v>2458440.2388127199</v>
      </c>
      <c r="E224" s="3" t="s">
        <v>2439</v>
      </c>
      <c r="F224" s="3" t="s">
        <v>2440</v>
      </c>
      <c r="G224" s="3">
        <v>2458440.2372641601</v>
      </c>
      <c r="H224" s="3">
        <v>2458440.2373660002</v>
      </c>
      <c r="I224" s="3">
        <v>1654.3009999999999</v>
      </c>
      <c r="J224" s="3">
        <v>0.159</v>
      </c>
      <c r="K224" s="3">
        <v>0.10100000000000001</v>
      </c>
      <c r="L224" s="3">
        <v>1.0999999999999999E-2</v>
      </c>
      <c r="M224" s="2">
        <v>1.6799781599999999E-4</v>
      </c>
      <c r="N224" s="2">
        <v>0.34233294199999997</v>
      </c>
      <c r="O224" s="2">
        <v>6.8509469699999995E-4</v>
      </c>
      <c r="P224" s="2">
        <v>3.4172087E-7</v>
      </c>
      <c r="Q224" s="2">
        <v>1.79318528E-11</v>
      </c>
      <c r="R224" s="2">
        <v>5.5148E-9</v>
      </c>
      <c r="S224" s="2">
        <v>1.1984838899999999E-12</v>
      </c>
      <c r="T224" s="3" t="s">
        <v>28</v>
      </c>
      <c r="U224" s="3" t="s">
        <v>27</v>
      </c>
      <c r="V224" s="3" t="s">
        <v>2247</v>
      </c>
      <c r="W224" s="3" t="s">
        <v>5762</v>
      </c>
      <c r="X224" s="3" t="s">
        <v>34</v>
      </c>
      <c r="Y224" s="3">
        <f t="shared" si="9"/>
        <v>1.8269999999999982</v>
      </c>
      <c r="Z224" s="5">
        <f t="shared" si="10"/>
        <v>5.2475146747694981E-3</v>
      </c>
    </row>
    <row r="225" spans="1:26" x14ac:dyDescent="0.2">
      <c r="A225" s="3" t="s">
        <v>2441</v>
      </c>
      <c r="B225" s="3" t="s">
        <v>2442</v>
      </c>
      <c r="C225" s="3">
        <v>2458440.23904187</v>
      </c>
      <c r="D225" s="3">
        <v>2458440.2404515399</v>
      </c>
      <c r="E225" s="3" t="s">
        <v>2443</v>
      </c>
      <c r="F225" s="3" t="s">
        <v>2444</v>
      </c>
      <c r="G225" s="3">
        <v>2458440.2389029898</v>
      </c>
      <c r="H225" s="3">
        <v>2458440.2390048401</v>
      </c>
      <c r="I225" s="3">
        <v>1656.2380000000001</v>
      </c>
      <c r="J225" s="3">
        <v>0.14699999999999999</v>
      </c>
      <c r="K225" s="3">
        <v>0.10199999999999999</v>
      </c>
      <c r="L225" s="3">
        <v>2.1000000000000001E-2</v>
      </c>
      <c r="M225" s="2">
        <v>1.6746583700000001E-4</v>
      </c>
      <c r="N225" s="2">
        <v>0.34198404199999999</v>
      </c>
      <c r="O225" s="2">
        <v>6.8654646100000001E-4</v>
      </c>
      <c r="P225" s="2">
        <v>3.4172223300000002E-7</v>
      </c>
      <c r="Q225" s="2">
        <v>1.71057248E-11</v>
      </c>
      <c r="R225" s="2">
        <v>5.5279555599999997E-9</v>
      </c>
      <c r="S225" s="2">
        <v>2.4859199499999999E-12</v>
      </c>
      <c r="T225" s="3" t="s">
        <v>28</v>
      </c>
      <c r="U225" s="3" t="s">
        <v>27</v>
      </c>
      <c r="V225" s="3" t="s">
        <v>2247</v>
      </c>
      <c r="W225" s="3" t="s">
        <v>5762</v>
      </c>
      <c r="X225" s="3" t="s">
        <v>34</v>
      </c>
      <c r="Y225" s="3">
        <f t="shared" si="9"/>
        <v>1.9370000000001255</v>
      </c>
      <c r="Z225" s="5">
        <f t="shared" si="10"/>
        <v>5.0057395007131423E-3</v>
      </c>
    </row>
    <row r="226" spans="1:26" x14ac:dyDescent="0.2">
      <c r="A226" s="3" t="s">
        <v>2445</v>
      </c>
      <c r="B226" s="3" t="s">
        <v>2446</v>
      </c>
      <c r="C226" s="3">
        <v>2458440.24067839</v>
      </c>
      <c r="D226" s="3">
        <v>2458440.2420880501</v>
      </c>
      <c r="E226" s="3" t="s">
        <v>2447</v>
      </c>
      <c r="F226" s="3" t="s">
        <v>2448</v>
      </c>
      <c r="G226" s="3">
        <v>2458440.2405395</v>
      </c>
      <c r="H226" s="3">
        <v>2458440.2406413499</v>
      </c>
      <c r="I226" s="3">
        <v>1658.1859999999999</v>
      </c>
      <c r="J226" s="3">
        <v>8.1000000000000003E-2</v>
      </c>
      <c r="K226" s="3">
        <v>0.13200000000000001</v>
      </c>
      <c r="L226" s="3">
        <v>7.8E-2</v>
      </c>
      <c r="M226" s="2">
        <v>1.6693487299999999E-4</v>
      </c>
      <c r="N226" s="2">
        <v>0.34163325900000002</v>
      </c>
      <c r="O226" s="2">
        <v>6.8797231399999996E-4</v>
      </c>
      <c r="P226" s="2">
        <v>3.4171762000000001E-7</v>
      </c>
      <c r="Q226" s="2">
        <v>1.9002971199999998E-11</v>
      </c>
      <c r="R226" s="2">
        <v>5.5484444399999998E-9</v>
      </c>
      <c r="S226" s="2">
        <v>1.2532785300000001E-12</v>
      </c>
      <c r="T226" s="3" t="s">
        <v>28</v>
      </c>
      <c r="U226" s="3" t="s">
        <v>27</v>
      </c>
      <c r="V226" s="3" t="s">
        <v>2247</v>
      </c>
      <c r="W226" s="3" t="s">
        <v>5762</v>
      </c>
      <c r="X226" s="3" t="s">
        <v>34</v>
      </c>
      <c r="Y226" s="3">
        <f t="shared" si="9"/>
        <v>1.9479999999998654</v>
      </c>
      <c r="Z226" s="5">
        <f t="shared" si="10"/>
        <v>5.5610159054718918E-3</v>
      </c>
    </row>
    <row r="227" spans="1:26" x14ac:dyDescent="0.2">
      <c r="A227" s="3" t="s">
        <v>2449</v>
      </c>
      <c r="B227" s="3" t="s">
        <v>2450</v>
      </c>
      <c r="C227" s="3">
        <v>2458440.2423172202</v>
      </c>
      <c r="D227" s="3">
        <v>2458440.2437268798</v>
      </c>
      <c r="E227" s="3" t="s">
        <v>2451</v>
      </c>
      <c r="F227" s="3" t="s">
        <v>2452</v>
      </c>
      <c r="G227" s="3">
        <v>2458440.2421783302</v>
      </c>
      <c r="H227" s="3">
        <v>2458440.2422801801</v>
      </c>
      <c r="I227" s="3">
        <v>1660.213</v>
      </c>
      <c r="J227" s="3">
        <v>0.121</v>
      </c>
      <c r="K227" s="3">
        <v>0.127</v>
      </c>
      <c r="L227" s="3">
        <v>6.9000000000000006E-2</v>
      </c>
      <c r="M227" s="2">
        <v>1.6640154999999999E-4</v>
      </c>
      <c r="N227" s="2">
        <v>0.34126819000000003</v>
      </c>
      <c r="O227" s="2">
        <v>6.8945324900000001E-4</v>
      </c>
      <c r="P227" s="2">
        <v>3.4171594899999999E-7</v>
      </c>
      <c r="Q227" s="2">
        <v>1.6371378799999999E-11</v>
      </c>
      <c r="R227" s="2">
        <v>5.5402000000000004E-9</v>
      </c>
      <c r="S227" s="2">
        <v>2.6076809599999999E-12</v>
      </c>
      <c r="T227" s="3" t="s">
        <v>28</v>
      </c>
      <c r="U227" s="3" t="s">
        <v>27</v>
      </c>
      <c r="V227" s="3" t="s">
        <v>2247</v>
      </c>
      <c r="W227" s="3" t="s">
        <v>5762</v>
      </c>
      <c r="X227" s="3" t="s">
        <v>34</v>
      </c>
      <c r="Y227" s="3">
        <f t="shared" si="9"/>
        <v>2.0270000000000437</v>
      </c>
      <c r="Z227" s="5">
        <f t="shared" si="10"/>
        <v>4.7909320147067527E-3</v>
      </c>
    </row>
    <row r="228" spans="1:26" x14ac:dyDescent="0.2">
      <c r="A228" s="3" t="s">
        <v>2453</v>
      </c>
      <c r="B228" s="3" t="s">
        <v>2454</v>
      </c>
      <c r="C228" s="3">
        <v>2458440.24395373</v>
      </c>
      <c r="D228" s="3">
        <v>2458440.2453633999</v>
      </c>
      <c r="E228" s="3" t="s">
        <v>2455</v>
      </c>
      <c r="F228" s="3" t="s">
        <v>2456</v>
      </c>
      <c r="G228" s="3">
        <v>2458440.24381484</v>
      </c>
      <c r="H228" s="3">
        <v>2458440.2439166899</v>
      </c>
      <c r="I228" s="3">
        <v>1662.0709999999999</v>
      </c>
      <c r="J228" s="3">
        <v>0.14899999999999999</v>
      </c>
      <c r="K228" s="3">
        <v>0.13600000000000001</v>
      </c>
      <c r="L228" s="3">
        <v>7.6999999999999999E-2</v>
      </c>
      <c r="M228" s="2">
        <v>1.6593006600000001E-4</v>
      </c>
      <c r="N228" s="2">
        <v>0.34093374500000001</v>
      </c>
      <c r="O228" s="2">
        <v>6.90786702E-4</v>
      </c>
      <c r="P228" s="2">
        <v>3.4172067200000002E-7</v>
      </c>
      <c r="Q228" s="2">
        <v>1.63388999E-11</v>
      </c>
      <c r="R228" s="2">
        <v>5.51962222E-9</v>
      </c>
      <c r="S228" s="2">
        <v>1.6277269300000001E-12</v>
      </c>
      <c r="T228" s="3" t="s">
        <v>28</v>
      </c>
      <c r="U228" s="3" t="s">
        <v>27</v>
      </c>
      <c r="V228" s="3" t="s">
        <v>2247</v>
      </c>
      <c r="W228" s="3" t="s">
        <v>5762</v>
      </c>
      <c r="X228" s="3" t="s">
        <v>34</v>
      </c>
      <c r="Y228" s="3">
        <f t="shared" si="9"/>
        <v>1.8579999999999472</v>
      </c>
      <c r="Z228" s="5">
        <f t="shared" si="10"/>
        <v>4.78136128094703E-3</v>
      </c>
    </row>
    <row r="229" spans="1:26" x14ac:dyDescent="0.2">
      <c r="A229" s="3" t="s">
        <v>2457</v>
      </c>
      <c r="B229" s="3" t="s">
        <v>2458</v>
      </c>
      <c r="C229" s="3">
        <v>2458440.2455809801</v>
      </c>
      <c r="D229" s="3">
        <v>2458440.2469906602</v>
      </c>
      <c r="E229" s="3" t="s">
        <v>2459</v>
      </c>
      <c r="F229" s="3" t="s">
        <v>2460</v>
      </c>
      <c r="G229" s="3">
        <v>2458440.2454421101</v>
      </c>
      <c r="H229" s="3">
        <v>2458440.24554394</v>
      </c>
      <c r="I229" s="3">
        <v>1664.0989999999999</v>
      </c>
      <c r="J229" s="3">
        <v>0.184</v>
      </c>
      <c r="K229" s="3">
        <v>0.10100000000000001</v>
      </c>
      <c r="L229" s="3">
        <v>1.0999999999999999E-2</v>
      </c>
      <c r="M229" s="2">
        <v>1.6540531100000001E-4</v>
      </c>
      <c r="N229" s="2">
        <v>0.34057954299999998</v>
      </c>
      <c r="O229" s="2">
        <v>6.9224297500000004E-4</v>
      </c>
      <c r="P229" s="2">
        <v>3.4172411600000002E-7</v>
      </c>
      <c r="Q229" s="2">
        <v>1.5950186000000001E-11</v>
      </c>
      <c r="R229" s="2">
        <v>5.5305111100000004E-9</v>
      </c>
      <c r="S229" s="2">
        <v>1.6042871899999999E-12</v>
      </c>
      <c r="T229" s="3" t="s">
        <v>28</v>
      </c>
      <c r="U229" s="3" t="s">
        <v>27</v>
      </c>
      <c r="V229" s="3" t="s">
        <v>2247</v>
      </c>
      <c r="W229" s="3" t="s">
        <v>5762</v>
      </c>
      <c r="X229" s="3" t="s">
        <v>34</v>
      </c>
      <c r="Y229" s="3">
        <f t="shared" si="9"/>
        <v>2.02800000000002</v>
      </c>
      <c r="Z229" s="5">
        <f t="shared" si="10"/>
        <v>4.6675622975347747E-3</v>
      </c>
    </row>
    <row r="230" spans="1:26" x14ac:dyDescent="0.2">
      <c r="A230" s="3" t="s">
        <v>2461</v>
      </c>
      <c r="B230" s="3" t="s">
        <v>2462</v>
      </c>
      <c r="C230" s="3">
        <v>2458440.2472174899</v>
      </c>
      <c r="D230" s="3">
        <v>2458440.24862717</v>
      </c>
      <c r="E230" s="3" t="s">
        <v>2463</v>
      </c>
      <c r="F230" s="3" t="s">
        <v>2464</v>
      </c>
      <c r="G230" s="3">
        <v>2458440.2470786199</v>
      </c>
      <c r="H230" s="3">
        <v>2458440.2471804698</v>
      </c>
      <c r="I230" s="3">
        <v>1666.116</v>
      </c>
      <c r="J230" s="3">
        <v>0.14199999999999999</v>
      </c>
      <c r="K230" s="3">
        <v>0.21</v>
      </c>
      <c r="L230" s="3">
        <v>0.124</v>
      </c>
      <c r="M230" s="2">
        <v>1.6490625499999999E-4</v>
      </c>
      <c r="N230" s="2">
        <v>0.34031297799999999</v>
      </c>
      <c r="O230" s="2">
        <v>6.9378481100000004E-4</v>
      </c>
      <c r="P230" s="2">
        <v>3.4172286100000002E-7</v>
      </c>
      <c r="Q230" s="2">
        <v>1.65819434E-11</v>
      </c>
      <c r="R230" s="2">
        <v>5.5339333299999999E-9</v>
      </c>
      <c r="S230" s="2">
        <v>1.62927759E-12</v>
      </c>
      <c r="T230" s="3" t="s">
        <v>28</v>
      </c>
      <c r="U230" s="3" t="s">
        <v>27</v>
      </c>
      <c r="V230" s="3" t="s">
        <v>2247</v>
      </c>
      <c r="W230" s="3" t="s">
        <v>5762</v>
      </c>
      <c r="X230" s="3" t="s">
        <v>34</v>
      </c>
      <c r="Y230" s="3">
        <f t="shared" si="9"/>
        <v>2.0170000000000528</v>
      </c>
      <c r="Z230" s="5">
        <f t="shared" si="10"/>
        <v>4.852453637861822E-3</v>
      </c>
    </row>
    <row r="231" spans="1:26" x14ac:dyDescent="0.2">
      <c r="A231" s="3" t="s">
        <v>2465</v>
      </c>
      <c r="B231" s="3" t="s">
        <v>2466</v>
      </c>
      <c r="C231" s="3">
        <v>2458440.24885632</v>
      </c>
      <c r="D231" s="3">
        <v>2458440.2502660002</v>
      </c>
      <c r="E231" s="3" t="s">
        <v>2467</v>
      </c>
      <c r="F231" s="3" t="s">
        <v>2468</v>
      </c>
      <c r="G231" s="3">
        <v>2458440.2487174398</v>
      </c>
      <c r="H231" s="3">
        <v>2458440.2488192902</v>
      </c>
      <c r="I231" s="3">
        <v>1668.184</v>
      </c>
      <c r="J231" s="3">
        <v>0.158</v>
      </c>
      <c r="K231" s="3">
        <v>0.19</v>
      </c>
      <c r="L231" s="3">
        <v>0.11700000000000001</v>
      </c>
      <c r="M231" s="2">
        <v>1.6424321499999999E-4</v>
      </c>
      <c r="N231" s="2">
        <v>0.33975599499999998</v>
      </c>
      <c r="O231" s="2">
        <v>6.9544353400000005E-4</v>
      </c>
      <c r="P231" s="2">
        <v>3.41723336E-7</v>
      </c>
      <c r="Q231" s="2">
        <v>1.6740367700000001E-11</v>
      </c>
      <c r="R231" s="2">
        <v>5.5353555600000003E-9</v>
      </c>
      <c r="S231" s="2">
        <v>5.1793100399999996E-12</v>
      </c>
      <c r="T231" s="3" t="s">
        <v>28</v>
      </c>
      <c r="U231" s="3" t="s">
        <v>27</v>
      </c>
      <c r="V231" s="3" t="s">
        <v>2247</v>
      </c>
      <c r="W231" s="3" t="s">
        <v>5762</v>
      </c>
      <c r="X231" s="3" t="s">
        <v>34</v>
      </c>
      <c r="Y231" s="3">
        <f t="shared" si="9"/>
        <v>2.0679999999999836</v>
      </c>
      <c r="Z231" s="5">
        <f t="shared" si="10"/>
        <v>4.8988072912878279E-3</v>
      </c>
    </row>
    <row r="232" spans="1:26" x14ac:dyDescent="0.2">
      <c r="A232" s="3" t="s">
        <v>2469</v>
      </c>
      <c r="B232" s="3" t="s">
        <v>2470</v>
      </c>
      <c r="C232" s="3">
        <v>2458440.2504930701</v>
      </c>
      <c r="D232" s="3">
        <v>2458440.25190274</v>
      </c>
      <c r="E232" s="3" t="s">
        <v>2471</v>
      </c>
      <c r="F232" s="3" t="s">
        <v>2472</v>
      </c>
      <c r="G232" s="3">
        <v>2458440.2503539501</v>
      </c>
      <c r="H232" s="3">
        <v>2458440.2504559602</v>
      </c>
      <c r="I232" s="3">
        <v>1670.0930000000001</v>
      </c>
      <c r="J232" s="3">
        <v>0.16900000000000001</v>
      </c>
      <c r="K232" s="3">
        <v>0.19900000000000001</v>
      </c>
      <c r="L232" s="3">
        <v>0.128</v>
      </c>
      <c r="M232" s="2">
        <v>1.63634262E-4</v>
      </c>
      <c r="N232" s="2">
        <v>0.33924182000000003</v>
      </c>
      <c r="O232" s="2">
        <v>6.9696563799999996E-4</v>
      </c>
      <c r="P232" s="2">
        <v>3.41720302E-7</v>
      </c>
      <c r="Q232" s="2">
        <v>1.80164356E-11</v>
      </c>
      <c r="R232" s="2">
        <v>5.53693333E-9</v>
      </c>
      <c r="S232" s="2">
        <v>2.22996127E-12</v>
      </c>
      <c r="T232" s="3" t="s">
        <v>28</v>
      </c>
      <c r="U232" s="3" t="s">
        <v>27</v>
      </c>
      <c r="V232" s="3" t="s">
        <v>2247</v>
      </c>
      <c r="W232" s="3" t="s">
        <v>5762</v>
      </c>
      <c r="X232" s="3" t="s">
        <v>34</v>
      </c>
      <c r="Y232" s="3">
        <f t="shared" si="9"/>
        <v>1.9090000000001055</v>
      </c>
      <c r="Z232" s="5">
        <f t="shared" si="10"/>
        <v>5.2722754529228996E-3</v>
      </c>
    </row>
    <row r="233" spans="1:26" x14ac:dyDescent="0.2">
      <c r="A233" s="3" t="s">
        <v>2473</v>
      </c>
      <c r="B233" s="3" t="s">
        <v>2474</v>
      </c>
      <c r="C233" s="3">
        <v>2458440.2521318998</v>
      </c>
      <c r="D233" s="3">
        <v>2458440.2535415799</v>
      </c>
      <c r="E233" s="3" t="s">
        <v>2475</v>
      </c>
      <c r="F233" s="3" t="s">
        <v>2476</v>
      </c>
      <c r="G233" s="3">
        <v>2458440.2519930098</v>
      </c>
      <c r="H233" s="3">
        <v>2458440.2520948602</v>
      </c>
      <c r="I233" s="3">
        <v>1672.1389999999999</v>
      </c>
      <c r="J233" s="3">
        <v>0.156</v>
      </c>
      <c r="K233" s="3">
        <v>0.21299999999999999</v>
      </c>
      <c r="L233" s="3">
        <v>0.13200000000000001</v>
      </c>
      <c r="M233" s="2">
        <v>1.6309834799999999E-4</v>
      </c>
      <c r="N233" s="2">
        <v>0.338824183</v>
      </c>
      <c r="O233" s="2">
        <v>6.9840557999999999E-4</v>
      </c>
      <c r="P233" s="2">
        <v>3.4172650800000002E-7</v>
      </c>
      <c r="Q233" s="2">
        <v>1.52537626E-11</v>
      </c>
      <c r="R233" s="2">
        <v>5.5379999999999997E-9</v>
      </c>
      <c r="S233" s="2">
        <v>1.18705135E-12</v>
      </c>
      <c r="T233" s="3" t="s">
        <v>28</v>
      </c>
      <c r="U233" s="3" t="s">
        <v>27</v>
      </c>
      <c r="V233" s="3" t="s">
        <v>2247</v>
      </c>
      <c r="W233" s="3" t="s">
        <v>5762</v>
      </c>
      <c r="X233" s="3" t="s">
        <v>34</v>
      </c>
      <c r="Y233" s="3">
        <f t="shared" si="9"/>
        <v>2.0459999999998217</v>
      </c>
      <c r="Z233" s="5">
        <f t="shared" si="10"/>
        <v>4.463734080588211E-3</v>
      </c>
    </row>
    <row r="234" spans="1:26" x14ac:dyDescent="0.2">
      <c r="A234" s="3" t="s">
        <v>2477</v>
      </c>
      <c r="B234" s="3" t="s">
        <v>2478</v>
      </c>
      <c r="C234" s="3">
        <v>2458440.2537684101</v>
      </c>
      <c r="D234" s="3">
        <v>2458440.2551780902</v>
      </c>
      <c r="E234" s="3" t="s">
        <v>2479</v>
      </c>
      <c r="F234" s="3" t="s">
        <v>2480</v>
      </c>
      <c r="G234" s="3">
        <v>2458440.2536295401</v>
      </c>
      <c r="H234" s="3">
        <v>2458440.25373139</v>
      </c>
      <c r="I234" s="3">
        <v>1674.0219999999999</v>
      </c>
      <c r="J234" s="3">
        <v>0.11799999999999999</v>
      </c>
      <c r="K234" s="3">
        <v>0.16500000000000001</v>
      </c>
      <c r="L234" s="3">
        <v>0.11</v>
      </c>
      <c r="M234" s="2">
        <v>1.6265134499999999E-4</v>
      </c>
      <c r="N234" s="2">
        <v>0.33853313600000001</v>
      </c>
      <c r="O234" s="2">
        <v>6.9973148300000001E-4</v>
      </c>
      <c r="P234" s="2">
        <v>3.4172397499999999E-7</v>
      </c>
      <c r="Q234" s="2">
        <v>1.7093514199999999E-11</v>
      </c>
      <c r="R234" s="2">
        <v>5.5315777800000001E-9</v>
      </c>
      <c r="S234" s="2">
        <v>5.1189882200000001E-12</v>
      </c>
      <c r="T234" s="3" t="s">
        <v>28</v>
      </c>
      <c r="U234" s="3" t="s">
        <v>27</v>
      </c>
      <c r="V234" s="3" t="s">
        <v>2247</v>
      </c>
      <c r="W234" s="3" t="s">
        <v>5762</v>
      </c>
      <c r="X234" s="3" t="s">
        <v>34</v>
      </c>
      <c r="Y234" s="3">
        <f t="shared" si="9"/>
        <v>1.8830000000000382</v>
      </c>
      <c r="Z234" s="5">
        <f t="shared" si="10"/>
        <v>5.0021407482457149E-3</v>
      </c>
    </row>
    <row r="235" spans="1:26" x14ac:dyDescent="0.2">
      <c r="A235" s="3" t="s">
        <v>2481</v>
      </c>
      <c r="B235" s="3" t="s">
        <v>2482</v>
      </c>
      <c r="C235" s="3">
        <v>2458440.2554072398</v>
      </c>
      <c r="D235" s="3">
        <v>2458440.25682155</v>
      </c>
      <c r="E235" s="3" t="s">
        <v>2483</v>
      </c>
      <c r="F235" s="3" t="s">
        <v>2484</v>
      </c>
      <c r="G235" s="3">
        <v>2458440.25526836</v>
      </c>
      <c r="H235" s="3">
        <v>2458440.2553702099</v>
      </c>
      <c r="I235" s="3">
        <v>1676.0170000000001</v>
      </c>
      <c r="J235" s="3">
        <v>0.111</v>
      </c>
      <c r="K235" s="3">
        <v>0.16900000000000001</v>
      </c>
      <c r="L235" s="3">
        <v>9.6000000000000002E-2</v>
      </c>
      <c r="M235" s="2">
        <v>1.6215990299999999E-4</v>
      </c>
      <c r="N235" s="2">
        <v>0.33822465099999999</v>
      </c>
      <c r="O235" s="2">
        <v>7.0121929100000003E-4</v>
      </c>
      <c r="P235" s="2">
        <v>3.4172557200000001E-7</v>
      </c>
      <c r="Q235" s="2">
        <v>1.48164899E-11</v>
      </c>
      <c r="R235" s="2">
        <v>5.5299333300000003E-9</v>
      </c>
      <c r="S235" s="2">
        <v>1.5285168100000001E-12</v>
      </c>
      <c r="T235" s="3" t="s">
        <v>28</v>
      </c>
      <c r="U235" s="3" t="s">
        <v>27</v>
      </c>
      <c r="V235" s="3" t="s">
        <v>2247</v>
      </c>
      <c r="W235" s="3" t="s">
        <v>5762</v>
      </c>
      <c r="X235" s="3" t="s">
        <v>34</v>
      </c>
      <c r="Y235" s="3">
        <f t="shared" si="9"/>
        <v>1.9950000000001182</v>
      </c>
      <c r="Z235" s="5">
        <f t="shared" si="10"/>
        <v>4.3357861143619655E-3</v>
      </c>
    </row>
    <row r="236" spans="1:26" x14ac:dyDescent="0.2">
      <c r="A236" s="3" t="s">
        <v>2485</v>
      </c>
      <c r="B236" s="3" t="s">
        <v>2486</v>
      </c>
      <c r="C236" s="3">
        <v>2458440.26101815</v>
      </c>
      <c r="D236" s="3">
        <v>2458440.2624278199</v>
      </c>
      <c r="E236" s="3" t="s">
        <v>2487</v>
      </c>
      <c r="F236" s="3" t="s">
        <v>2488</v>
      </c>
      <c r="G236" s="3">
        <v>2458440.2608792698</v>
      </c>
      <c r="H236" s="3">
        <v>2458440.2609811202</v>
      </c>
      <c r="I236" s="3">
        <v>1676.1959999999999</v>
      </c>
      <c r="J236" s="3">
        <v>0.16300000000000001</v>
      </c>
      <c r="K236" s="3">
        <v>0.221</v>
      </c>
      <c r="L236" s="3">
        <v>0.108</v>
      </c>
      <c r="M236" s="2">
        <v>1.6210365600000001E-4</v>
      </c>
      <c r="N236" s="2">
        <v>0.33818753499999998</v>
      </c>
      <c r="O236" s="2">
        <v>7.0136038800000002E-4</v>
      </c>
      <c r="P236" s="2">
        <v>3.4172176400000001E-7</v>
      </c>
      <c r="Q236" s="2">
        <v>1.56340544E-11</v>
      </c>
      <c r="R236" s="2">
        <v>5.5382222199999999E-9</v>
      </c>
      <c r="S236" s="2">
        <v>4.4817249599999997E-12</v>
      </c>
      <c r="T236" s="3" t="s">
        <v>28</v>
      </c>
      <c r="U236" s="3" t="s">
        <v>27</v>
      </c>
      <c r="V236" s="3" t="s">
        <v>2247</v>
      </c>
      <c r="W236" s="3" t="s">
        <v>5762</v>
      </c>
      <c r="X236" s="3" t="s">
        <v>34</v>
      </c>
      <c r="Y236" s="3">
        <f t="shared" ref="Y236:Y244" si="11">I236-I235</f>
        <v>0.17899999999985994</v>
      </c>
      <c r="Z236" s="5">
        <f t="shared" si="10"/>
        <v>4.575083019880466E-3</v>
      </c>
    </row>
    <row r="237" spans="1:26" x14ac:dyDescent="0.2">
      <c r="A237" s="3" t="s">
        <v>2489</v>
      </c>
      <c r="B237" s="3" t="s">
        <v>2490</v>
      </c>
      <c r="C237" s="3">
        <v>2458440.26265467</v>
      </c>
      <c r="D237" s="3">
        <v>2458440.2640643301</v>
      </c>
      <c r="E237" s="3" t="s">
        <v>2491</v>
      </c>
      <c r="F237" s="3" t="s">
        <v>2492</v>
      </c>
      <c r="G237" s="3">
        <v>2458440.2625157801</v>
      </c>
      <c r="H237" s="3">
        <v>2458440.26261763</v>
      </c>
      <c r="I237" s="3">
        <v>1678.1210000000001</v>
      </c>
      <c r="J237" s="3">
        <v>0.11799999999999999</v>
      </c>
      <c r="K237" s="3">
        <v>0.18099999999999999</v>
      </c>
      <c r="L237" s="3">
        <v>0.113</v>
      </c>
      <c r="M237" s="2">
        <v>1.6157234499999999E-4</v>
      </c>
      <c r="N237" s="2">
        <v>0.337789652</v>
      </c>
      <c r="O237" s="2">
        <v>7.0287296099999996E-4</v>
      </c>
      <c r="P237" s="2">
        <v>3.4172134400000002E-7</v>
      </c>
      <c r="Q237" s="2">
        <v>1.7133097500000001E-11</v>
      </c>
      <c r="R237" s="2">
        <v>5.5214888899999999E-9</v>
      </c>
      <c r="S237" s="2">
        <v>3.6780814100000001E-12</v>
      </c>
      <c r="T237" s="3" t="s">
        <v>28</v>
      </c>
      <c r="U237" s="3" t="s">
        <v>27</v>
      </c>
      <c r="V237" s="3" t="s">
        <v>2247</v>
      </c>
      <c r="W237" s="3" t="s">
        <v>5762</v>
      </c>
      <c r="X237" s="3" t="s">
        <v>34</v>
      </c>
      <c r="Y237" s="3">
        <f t="shared" si="11"/>
        <v>1.9250000000001819</v>
      </c>
      <c r="Z237" s="5">
        <f t="shared" si="10"/>
        <v>5.0137627633818505E-3</v>
      </c>
    </row>
    <row r="238" spans="1:26" x14ac:dyDescent="0.2">
      <c r="A238" s="3" t="s">
        <v>2493</v>
      </c>
      <c r="B238" s="3" t="s">
        <v>2494</v>
      </c>
      <c r="C238" s="3">
        <v>2458440.2642935002</v>
      </c>
      <c r="D238" s="3">
        <v>2458440.2657031599</v>
      </c>
      <c r="E238" s="3" t="s">
        <v>2495</v>
      </c>
      <c r="F238" s="3" t="s">
        <v>2496</v>
      </c>
      <c r="G238" s="3">
        <v>2458440.2641546102</v>
      </c>
      <c r="H238" s="3">
        <v>2458440.2642564601</v>
      </c>
      <c r="I238" s="3">
        <v>1680.1010000000001</v>
      </c>
      <c r="J238" s="3">
        <v>0.09</v>
      </c>
      <c r="K238" s="3">
        <v>0.156</v>
      </c>
      <c r="L238" s="3">
        <v>9.2999999999999999E-2</v>
      </c>
      <c r="M238" s="2">
        <v>1.61020555E-4</v>
      </c>
      <c r="N238" s="2">
        <v>0.33738020699999999</v>
      </c>
      <c r="O238" s="2">
        <v>7.0442544500000002E-4</v>
      </c>
      <c r="P238" s="2">
        <v>3.4172248399999998E-7</v>
      </c>
      <c r="Q238" s="2">
        <v>1.6820326300000001E-11</v>
      </c>
      <c r="R238" s="2">
        <v>5.5232222200000003E-9</v>
      </c>
      <c r="S238" s="2">
        <v>1.20394973E-12</v>
      </c>
      <c r="T238" s="3" t="s">
        <v>28</v>
      </c>
      <c r="U238" s="3" t="s">
        <v>27</v>
      </c>
      <c r="V238" s="3" t="s">
        <v>2247</v>
      </c>
      <c r="W238" s="3" t="s">
        <v>5762</v>
      </c>
      <c r="X238" s="3" t="s">
        <v>34</v>
      </c>
      <c r="Y238" s="3">
        <f t="shared" si="11"/>
        <v>1.9800000000000182</v>
      </c>
      <c r="Z238" s="5">
        <f t="shared" si="10"/>
        <v>4.922218199724898E-3</v>
      </c>
    </row>
    <row r="239" spans="1:26" x14ac:dyDescent="0.2">
      <c r="A239" s="3" t="s">
        <v>2497</v>
      </c>
      <c r="B239" s="3" t="s">
        <v>2498</v>
      </c>
      <c r="C239" s="3">
        <v>2458440.26593001</v>
      </c>
      <c r="D239" s="3">
        <v>2458440.2673396799</v>
      </c>
      <c r="E239" s="3" t="s">
        <v>2499</v>
      </c>
      <c r="F239" s="3" t="s">
        <v>2500</v>
      </c>
      <c r="G239" s="3">
        <v>2458440.2657911298</v>
      </c>
      <c r="H239" s="3">
        <v>2458440.2658929699</v>
      </c>
      <c r="I239" s="3">
        <v>1682.0930000000001</v>
      </c>
      <c r="J239" s="3">
        <v>7.6999999999999999E-2</v>
      </c>
      <c r="K239" s="3">
        <v>0.151</v>
      </c>
      <c r="L239" s="3">
        <v>0.10299999999999999</v>
      </c>
      <c r="M239" s="2">
        <v>1.60493758E-4</v>
      </c>
      <c r="N239" s="2">
        <v>0.33696945900000003</v>
      </c>
      <c r="O239" s="2">
        <v>7.0591154000000005E-4</v>
      </c>
      <c r="P239" s="2">
        <v>3.4172613100000002E-7</v>
      </c>
      <c r="Q239" s="2">
        <v>1.6868637100000001E-11</v>
      </c>
      <c r="R239" s="2">
        <v>5.51051111E-9</v>
      </c>
      <c r="S239" s="2">
        <v>1.5756993E-12</v>
      </c>
      <c r="T239" s="3" t="s">
        <v>28</v>
      </c>
      <c r="U239" s="3" t="s">
        <v>27</v>
      </c>
      <c r="V239" s="3" t="s">
        <v>2247</v>
      </c>
      <c r="W239" s="3" t="s">
        <v>5762</v>
      </c>
      <c r="X239" s="3" t="s">
        <v>34</v>
      </c>
      <c r="Y239" s="3">
        <f t="shared" si="11"/>
        <v>1.9919999999999618</v>
      </c>
      <c r="Z239" s="5">
        <f t="shared" si="10"/>
        <v>4.9363029542508121E-3</v>
      </c>
    </row>
    <row r="240" spans="1:26" x14ac:dyDescent="0.2">
      <c r="A240" s="3" t="s">
        <v>2501</v>
      </c>
      <c r="B240" s="3" t="s">
        <v>2502</v>
      </c>
      <c r="C240" s="3">
        <v>2458440.2675688402</v>
      </c>
      <c r="D240" s="3">
        <v>2458440.2689785101</v>
      </c>
      <c r="E240" s="3" t="s">
        <v>2503</v>
      </c>
      <c r="F240" s="3" t="s">
        <v>2504</v>
      </c>
      <c r="G240" s="3">
        <v>2458440.26742996</v>
      </c>
      <c r="H240" s="3">
        <v>2458440.2675318001</v>
      </c>
      <c r="I240" s="3">
        <v>1684.097</v>
      </c>
      <c r="J240" s="3">
        <v>0.13100000000000001</v>
      </c>
      <c r="K240" s="3">
        <v>0.23699999999999999</v>
      </c>
      <c r="L240" s="3">
        <v>0.156</v>
      </c>
      <c r="M240" s="2">
        <v>1.59958645E-4</v>
      </c>
      <c r="N240" s="2">
        <v>0.33655666200000001</v>
      </c>
      <c r="O240" s="2">
        <v>7.0740625300000002E-4</v>
      </c>
      <c r="P240" s="2">
        <v>3.4172745400000001E-7</v>
      </c>
      <c r="Q240" s="2">
        <v>1.57486004E-11</v>
      </c>
      <c r="R240" s="2">
        <v>5.5114222199999999E-9</v>
      </c>
      <c r="S240" s="2">
        <v>1.92458837E-12</v>
      </c>
      <c r="T240" s="3" t="s">
        <v>28</v>
      </c>
      <c r="U240" s="3" t="s">
        <v>27</v>
      </c>
      <c r="V240" s="3" t="s">
        <v>2247</v>
      </c>
      <c r="W240" s="3" t="s">
        <v>5762</v>
      </c>
      <c r="X240" s="3" t="s">
        <v>34</v>
      </c>
      <c r="Y240" s="3">
        <f t="shared" si="11"/>
        <v>2.0039999999999054</v>
      </c>
      <c r="Z240" s="5">
        <f t="shared" si="10"/>
        <v>4.6085265364719571E-3</v>
      </c>
    </row>
    <row r="241" spans="1:26" x14ac:dyDescent="0.2">
      <c r="A241" s="3" t="s">
        <v>2505</v>
      </c>
      <c r="B241" s="3" t="s">
        <v>2506</v>
      </c>
      <c r="C241" s="3">
        <v>2458440.26920535</v>
      </c>
      <c r="D241" s="3">
        <v>2458440.27060345</v>
      </c>
      <c r="E241" s="3" t="s">
        <v>2507</v>
      </c>
      <c r="F241" s="3" t="s">
        <v>2508</v>
      </c>
      <c r="G241" s="3">
        <v>2458440.2690664702</v>
      </c>
      <c r="H241" s="3">
        <v>2458440.2691683201</v>
      </c>
      <c r="I241" s="3">
        <v>1686.123</v>
      </c>
      <c r="J241" s="3">
        <v>0.16900000000000001</v>
      </c>
      <c r="K241" s="3">
        <v>0.27600000000000002</v>
      </c>
      <c r="L241" s="3">
        <v>0.16</v>
      </c>
      <c r="M241" s="2">
        <v>1.59338462E-4</v>
      </c>
      <c r="N241" s="2">
        <v>0.33602596000000001</v>
      </c>
      <c r="O241" s="2">
        <v>7.0899896000000003E-4</v>
      </c>
      <c r="P241" s="2">
        <v>3.41728678E-7</v>
      </c>
      <c r="Q241" s="2">
        <v>1.7461222400000002E-11</v>
      </c>
      <c r="R241" s="2">
        <v>5.5320222199999996E-9</v>
      </c>
      <c r="S241" s="2">
        <v>1.5446224699999999E-12</v>
      </c>
      <c r="T241" s="3" t="s">
        <v>28</v>
      </c>
      <c r="U241" s="3" t="s">
        <v>27</v>
      </c>
      <c r="V241" s="3" t="s">
        <v>2247</v>
      </c>
      <c r="W241" s="3" t="s">
        <v>5762</v>
      </c>
      <c r="X241" s="3" t="s">
        <v>34</v>
      </c>
      <c r="Y241" s="3">
        <f t="shared" si="11"/>
        <v>2.0260000000000673</v>
      </c>
      <c r="Z241" s="5">
        <f t="shared" si="10"/>
        <v>5.1096742896128847E-3</v>
      </c>
    </row>
    <row r="242" spans="1:26" x14ac:dyDescent="0.2">
      <c r="A242" s="3" t="s">
        <v>2509</v>
      </c>
      <c r="B242" s="3" t="s">
        <v>2510</v>
      </c>
      <c r="C242" s="3">
        <v>2458440.2708326099</v>
      </c>
      <c r="D242" s="3">
        <v>2458440.2722422699</v>
      </c>
      <c r="E242" s="3" t="s">
        <v>2511</v>
      </c>
      <c r="F242" s="3" t="s">
        <v>2512</v>
      </c>
      <c r="G242" s="3">
        <v>2458440.2706937199</v>
      </c>
      <c r="H242" s="3">
        <v>2458440.2707955702</v>
      </c>
      <c r="I242" s="3">
        <v>1688.0820000000001</v>
      </c>
      <c r="J242" s="3">
        <v>0.16600000000000001</v>
      </c>
      <c r="K242" s="3">
        <v>0.26300000000000001</v>
      </c>
      <c r="L242" s="3">
        <v>0.156</v>
      </c>
      <c r="M242" s="2">
        <v>1.5868705399999999E-4</v>
      </c>
      <c r="N242" s="2">
        <v>0.33540507600000002</v>
      </c>
      <c r="O242" s="2">
        <v>7.1060091800000005E-4</v>
      </c>
      <c r="P242" s="2">
        <v>3.4172149499999999E-7</v>
      </c>
      <c r="Q242" s="2">
        <v>1.5983287900000001E-11</v>
      </c>
      <c r="R242" s="2">
        <v>5.5215555600000002E-9</v>
      </c>
      <c r="S242" s="2">
        <v>3.6776694399999996E-12</v>
      </c>
      <c r="T242" s="3" t="s">
        <v>28</v>
      </c>
      <c r="U242" s="3" t="s">
        <v>27</v>
      </c>
      <c r="V242" s="3" t="s">
        <v>2247</v>
      </c>
      <c r="W242" s="3" t="s">
        <v>5762</v>
      </c>
      <c r="X242" s="3" t="s">
        <v>34</v>
      </c>
      <c r="Y242" s="3">
        <f t="shared" si="11"/>
        <v>1.95900000000006</v>
      </c>
      <c r="Z242" s="5">
        <f t="shared" si="10"/>
        <v>4.6772849041878386E-3</v>
      </c>
    </row>
    <row r="243" spans="1:26" x14ac:dyDescent="0.2">
      <c r="A243" s="3" t="s">
        <v>2513</v>
      </c>
      <c r="B243" s="3" t="s">
        <v>2514</v>
      </c>
      <c r="C243" s="3">
        <v>2458440.2873182199</v>
      </c>
      <c r="D243" s="3">
        <v>2458440.2887279098</v>
      </c>
      <c r="E243" s="3" t="s">
        <v>2515</v>
      </c>
      <c r="F243" s="3" t="s">
        <v>2516</v>
      </c>
      <c r="G243" s="3">
        <v>2458440.2871793499</v>
      </c>
      <c r="H243" s="3">
        <v>2458440.28728119</v>
      </c>
      <c r="I243" s="3">
        <v>1689.556</v>
      </c>
      <c r="J243" s="3">
        <v>0.13900000000000001</v>
      </c>
      <c r="K243" s="3">
        <v>0.191</v>
      </c>
      <c r="L243" s="3">
        <v>0.127</v>
      </c>
      <c r="M243" s="2">
        <v>1.5818865999999999E-4</v>
      </c>
      <c r="N243" s="2">
        <v>0.33493760099999997</v>
      </c>
      <c r="O243" s="2">
        <v>7.1180706100000004E-4</v>
      </c>
      <c r="P243" s="2">
        <v>3.4172070699999999E-7</v>
      </c>
      <c r="Q243" s="2">
        <v>1.42126978E-11</v>
      </c>
      <c r="R243" s="2">
        <v>5.5392666700000003E-9</v>
      </c>
      <c r="S243" s="2">
        <v>2.9649467300000002E-12</v>
      </c>
      <c r="T243" s="3" t="s">
        <v>28</v>
      </c>
      <c r="U243" s="3" t="s">
        <v>27</v>
      </c>
      <c r="V243" s="3" t="s">
        <v>2247</v>
      </c>
      <c r="W243" s="3" t="s">
        <v>5762</v>
      </c>
      <c r="X243" s="3" t="s">
        <v>34</v>
      </c>
      <c r="Y243" s="3">
        <f t="shared" si="11"/>
        <v>1.4739999999999327</v>
      </c>
      <c r="Z243" s="5">
        <f t="shared" si="10"/>
        <v>4.1591561497032721E-3</v>
      </c>
    </row>
    <row r="244" spans="1:26" x14ac:dyDescent="0.2">
      <c r="A244" s="3" t="s">
        <v>2517</v>
      </c>
      <c r="B244" s="3" t="s">
        <v>2518</v>
      </c>
      <c r="C244" s="3">
        <v>2458440.27247144</v>
      </c>
      <c r="D244" s="3">
        <v>2458440.2738812198</v>
      </c>
      <c r="E244" s="3" t="s">
        <v>2519</v>
      </c>
      <c r="F244" s="3" t="s">
        <v>2520</v>
      </c>
      <c r="G244" s="3">
        <v>2458440.27233255</v>
      </c>
      <c r="H244" s="3">
        <v>2458440.2724343999</v>
      </c>
      <c r="I244" s="3">
        <v>1690.1669999999999</v>
      </c>
      <c r="J244" s="3">
        <v>0.125</v>
      </c>
      <c r="K244" s="3">
        <v>0.17399999999999999</v>
      </c>
      <c r="L244" s="3">
        <v>0.12</v>
      </c>
      <c r="M244" s="2">
        <v>1.5799944299999999E-4</v>
      </c>
      <c r="N244" s="2">
        <v>0.33474395000000001</v>
      </c>
      <c r="O244" s="2">
        <v>7.1229534099999999E-4</v>
      </c>
      <c r="P244" s="2">
        <v>3.4171885900000001E-7</v>
      </c>
      <c r="Q244" s="2">
        <v>1.6112488200000002E-11</v>
      </c>
      <c r="R244" s="2">
        <v>5.5148222200000002E-9</v>
      </c>
      <c r="S244" s="2">
        <v>5.9171894800000001E-12</v>
      </c>
      <c r="T244" s="3" t="s">
        <v>28</v>
      </c>
      <c r="U244" s="3" t="s">
        <v>27</v>
      </c>
      <c r="V244" s="3" t="s">
        <v>2247</v>
      </c>
      <c r="W244" s="3" t="s">
        <v>5762</v>
      </c>
      <c r="X244" s="3" t="s">
        <v>34</v>
      </c>
      <c r="Y244" s="3">
        <f t="shared" si="11"/>
        <v>0.61099999999987631</v>
      </c>
      <c r="Z244" s="5">
        <f t="shared" si="10"/>
        <v>4.7151299308300686E-3</v>
      </c>
    </row>
    <row r="245" spans="1:26" x14ac:dyDescent="0.2">
      <c r="A245" s="3" t="s">
        <v>2521</v>
      </c>
      <c r="B245" s="3" t="s">
        <v>2522</v>
      </c>
      <c r="C245" s="3">
        <v>2458440.2741080699</v>
      </c>
      <c r="D245" s="3">
        <v>2458440.27551773</v>
      </c>
      <c r="E245" s="3" t="s">
        <v>2523</v>
      </c>
      <c r="F245" s="3" t="s">
        <v>2524</v>
      </c>
      <c r="G245" s="3">
        <v>2458440.27396918</v>
      </c>
      <c r="H245" s="3">
        <v>2458440.2740710401</v>
      </c>
      <c r="I245" s="3">
        <v>1692.184</v>
      </c>
      <c r="J245" s="3">
        <v>0.14499999999999999</v>
      </c>
      <c r="K245" s="3">
        <v>0.23100000000000001</v>
      </c>
      <c r="L245" s="3">
        <v>0.155</v>
      </c>
      <c r="M245" s="2">
        <v>1.57519152E-4</v>
      </c>
      <c r="N245" s="2">
        <v>0.33445660300000002</v>
      </c>
      <c r="O245" s="2">
        <v>7.1380766099999997E-4</v>
      </c>
      <c r="P245" s="2">
        <v>3.4172439699999998E-7</v>
      </c>
      <c r="Q245" s="2">
        <v>1.6106582300000001E-11</v>
      </c>
      <c r="R245" s="2">
        <v>5.5421333299999999E-9</v>
      </c>
      <c r="S245" s="2">
        <v>3.1086389900000001E-12</v>
      </c>
      <c r="T245" s="3" t="s">
        <v>28</v>
      </c>
      <c r="U245" s="3" t="s">
        <v>27</v>
      </c>
      <c r="V245" s="3" t="s">
        <v>2247</v>
      </c>
      <c r="W245" s="3" t="s">
        <v>5762</v>
      </c>
      <c r="X245" s="3" t="s">
        <v>34</v>
      </c>
      <c r="Y245" s="3">
        <f t="shared" ref="Y245:Y264" si="12">I245-I244</f>
        <v>2.0170000000000528</v>
      </c>
      <c r="Z245" s="5">
        <f t="shared" si="10"/>
        <v>4.7133252531571523E-3</v>
      </c>
    </row>
    <row r="246" spans="1:26" x14ac:dyDescent="0.2">
      <c r="A246" s="3" t="s">
        <v>2525</v>
      </c>
      <c r="B246" s="3" t="s">
        <v>2526</v>
      </c>
      <c r="C246" s="3">
        <v>2458440.2757469001</v>
      </c>
      <c r="D246" s="3">
        <v>2458440.27715657</v>
      </c>
      <c r="E246" s="3" t="s">
        <v>2527</v>
      </c>
      <c r="F246" s="3" t="s">
        <v>2528</v>
      </c>
      <c r="G246" s="3">
        <v>2458440.2756080199</v>
      </c>
      <c r="H246" s="3">
        <v>2458440.2757098498</v>
      </c>
      <c r="I246" s="3">
        <v>1694.3330000000001</v>
      </c>
      <c r="J246" s="3">
        <v>0.10299999999999999</v>
      </c>
      <c r="K246" s="3">
        <v>0.158</v>
      </c>
      <c r="L246" s="3">
        <v>0.109</v>
      </c>
      <c r="M246" s="2">
        <v>1.57017499E-4</v>
      </c>
      <c r="N246" s="2">
        <v>0.33415245100000002</v>
      </c>
      <c r="O246" s="2">
        <v>7.1541941999999996E-4</v>
      </c>
      <c r="P246" s="2">
        <v>3.4172585100000001E-7</v>
      </c>
      <c r="Q246" s="2">
        <v>1.5725865100000001E-11</v>
      </c>
      <c r="R246" s="2">
        <v>5.5518444400000001E-9</v>
      </c>
      <c r="S246" s="2">
        <v>2.1945755E-12</v>
      </c>
      <c r="T246" s="3" t="s">
        <v>28</v>
      </c>
      <c r="U246" s="3" t="s">
        <v>27</v>
      </c>
      <c r="V246" s="3" t="s">
        <v>2247</v>
      </c>
      <c r="W246" s="3" t="s">
        <v>5762</v>
      </c>
      <c r="X246" s="3" t="s">
        <v>34</v>
      </c>
      <c r="Y246" s="3">
        <f t="shared" si="12"/>
        <v>2.1490000000001146</v>
      </c>
      <c r="Z246" s="5">
        <f t="shared" si="10"/>
        <v>4.6018950729015814E-3</v>
      </c>
    </row>
    <row r="247" spans="1:26" x14ac:dyDescent="0.2">
      <c r="A247" s="3" t="s">
        <v>2529</v>
      </c>
      <c r="B247" s="3" t="s">
        <v>2530</v>
      </c>
      <c r="C247" s="3">
        <v>2458440.2773834202</v>
      </c>
      <c r="D247" s="3">
        <v>2458440.2787930798</v>
      </c>
      <c r="E247" s="3" t="s">
        <v>2531</v>
      </c>
      <c r="F247" s="3" t="s">
        <v>2532</v>
      </c>
      <c r="G247" s="3">
        <v>2458440.2772445302</v>
      </c>
      <c r="H247" s="3">
        <v>2458440.27734636</v>
      </c>
      <c r="I247" s="3">
        <v>1696.3969999999999</v>
      </c>
      <c r="J247" s="3">
        <v>0.156</v>
      </c>
      <c r="K247" s="3">
        <v>0.254</v>
      </c>
      <c r="L247" s="3">
        <v>0.13800000000000001</v>
      </c>
      <c r="M247" s="2">
        <v>1.56518074E-4</v>
      </c>
      <c r="N247" s="2">
        <v>0.33382826700000001</v>
      </c>
      <c r="O247" s="2">
        <v>7.1702343100000002E-4</v>
      </c>
      <c r="P247" s="2">
        <v>3.41725905E-7</v>
      </c>
      <c r="Q247" s="2">
        <v>1.6013771000000001E-11</v>
      </c>
      <c r="R247" s="2">
        <v>5.5436888900000001E-9</v>
      </c>
      <c r="S247" s="2">
        <v>5.4515311499999998E-12</v>
      </c>
      <c r="T247" s="3" t="s">
        <v>28</v>
      </c>
      <c r="U247" s="3" t="s">
        <v>27</v>
      </c>
      <c r="V247" s="3" t="s">
        <v>2247</v>
      </c>
      <c r="W247" s="3" t="s">
        <v>5762</v>
      </c>
      <c r="X247" s="3" t="s">
        <v>34</v>
      </c>
      <c r="Y247" s="3">
        <f t="shared" si="12"/>
        <v>2.0639999999998508</v>
      </c>
      <c r="Z247" s="5">
        <f t="shared" si="10"/>
        <v>4.68614487976848E-3</v>
      </c>
    </row>
    <row r="248" spans="1:26" x14ac:dyDescent="0.2">
      <c r="A248" s="3" t="s">
        <v>2533</v>
      </c>
      <c r="B248" s="3" t="s">
        <v>2534</v>
      </c>
      <c r="C248" s="3">
        <v>2458440.2790222298</v>
      </c>
      <c r="D248" s="3">
        <v>2458440.2804388599</v>
      </c>
      <c r="E248" s="3" t="s">
        <v>2535</v>
      </c>
      <c r="F248" s="3" t="s">
        <v>2536</v>
      </c>
      <c r="G248" s="3">
        <v>2458440.2788833398</v>
      </c>
      <c r="H248" s="3">
        <v>2458440.2789852</v>
      </c>
      <c r="I248" s="3">
        <v>1698.4680000000001</v>
      </c>
      <c r="J248" s="3">
        <v>0.111</v>
      </c>
      <c r="K248" s="3">
        <v>0.17100000000000001</v>
      </c>
      <c r="L248" s="3">
        <v>0.112</v>
      </c>
      <c r="M248" s="2">
        <v>1.5599302300000001E-4</v>
      </c>
      <c r="N248" s="2">
        <v>0.33347404600000002</v>
      </c>
      <c r="O248" s="2">
        <v>7.1865986399999998E-4</v>
      </c>
      <c r="P248" s="2">
        <v>3.4172603900000001E-7</v>
      </c>
      <c r="Q248" s="2">
        <v>1.65684883E-11</v>
      </c>
      <c r="R248" s="2">
        <v>5.55017778E-9</v>
      </c>
      <c r="S248" s="2">
        <v>2.22882856E-12</v>
      </c>
      <c r="T248" s="3" t="s">
        <v>28</v>
      </c>
      <c r="U248" s="3" t="s">
        <v>27</v>
      </c>
      <c r="V248" s="3" t="s">
        <v>2247</v>
      </c>
      <c r="W248" s="3" t="s">
        <v>5762</v>
      </c>
      <c r="X248" s="3" t="s">
        <v>34</v>
      </c>
      <c r="Y248" s="3">
        <f t="shared" si="12"/>
        <v>2.0710000000001401</v>
      </c>
      <c r="Z248" s="5">
        <f t="shared" si="10"/>
        <v>4.8484711169464031E-3</v>
      </c>
    </row>
    <row r="249" spans="1:26" x14ac:dyDescent="0.2">
      <c r="A249" s="3" t="s">
        <v>2537</v>
      </c>
      <c r="B249" s="3" t="s">
        <v>2538</v>
      </c>
      <c r="C249" s="3">
        <v>2458440.2892672298</v>
      </c>
      <c r="D249" s="3">
        <v>2458440.2906769002</v>
      </c>
      <c r="E249" s="3" t="s">
        <v>2539</v>
      </c>
      <c r="F249" s="3" t="s">
        <v>2540</v>
      </c>
      <c r="G249" s="3">
        <v>2458440.2891283398</v>
      </c>
      <c r="H249" s="3">
        <v>2458440.2892302</v>
      </c>
      <c r="I249" s="3">
        <v>1710.7239999999999</v>
      </c>
      <c r="J249" s="3">
        <v>0.158</v>
      </c>
      <c r="K249" s="3">
        <v>0.215</v>
      </c>
      <c r="L249" s="3">
        <v>0.13300000000000001</v>
      </c>
      <c r="M249" s="2">
        <v>1.53048013E-4</v>
      </c>
      <c r="N249" s="2">
        <v>0.33103919999999998</v>
      </c>
      <c r="O249" s="2">
        <v>7.2713610399999999E-4</v>
      </c>
      <c r="P249" s="2">
        <v>3.41721892E-7</v>
      </c>
      <c r="Q249" s="2">
        <v>1.6648340900000001E-11</v>
      </c>
      <c r="R249" s="2">
        <v>5.5480000000000003E-9</v>
      </c>
      <c r="S249" s="2">
        <v>1.79646117E-12</v>
      </c>
      <c r="T249" s="3" t="s">
        <v>28</v>
      </c>
      <c r="U249" s="3" t="s">
        <v>27</v>
      </c>
      <c r="V249" s="3" t="s">
        <v>2247</v>
      </c>
      <c r="W249" s="3" t="s">
        <v>5762</v>
      </c>
      <c r="X249" s="3" t="s">
        <v>34</v>
      </c>
      <c r="Y249" s="3">
        <f t="shared" si="12"/>
        <v>12.255999999999858</v>
      </c>
      <c r="Z249" s="5">
        <f t="shared" si="10"/>
        <v>4.8718976716891176E-3</v>
      </c>
    </row>
    <row r="250" spans="1:26" x14ac:dyDescent="0.2">
      <c r="A250" s="3" t="s">
        <v>2541</v>
      </c>
      <c r="B250" s="3" t="s">
        <v>2542</v>
      </c>
      <c r="C250" s="3">
        <v>2458445.11718291</v>
      </c>
      <c r="D250" s="3">
        <v>2458445.1185925701</v>
      </c>
      <c r="E250" s="3" t="s">
        <v>2543</v>
      </c>
      <c r="F250" s="3" t="s">
        <v>2544</v>
      </c>
      <c r="G250" s="3">
        <v>2458445.1170671801</v>
      </c>
      <c r="H250" s="3">
        <v>2458445.1171458801</v>
      </c>
      <c r="I250" s="3">
        <v>1729.748</v>
      </c>
      <c r="J250" s="3">
        <v>0.14899999999999999</v>
      </c>
      <c r="K250" s="3">
        <v>0.17599999999999999</v>
      </c>
      <c r="L250" s="3">
        <v>9.7000000000000003E-2</v>
      </c>
      <c r="M250" s="2">
        <v>1.2809227100000001E-4</v>
      </c>
      <c r="N250" s="2">
        <v>0.32672447999999998</v>
      </c>
      <c r="O250" s="2">
        <v>7.4153454599999995E-4</v>
      </c>
      <c r="P250" s="2">
        <v>2.9613347900000001E-7</v>
      </c>
      <c r="Q250" s="2">
        <v>1.64715121E-11</v>
      </c>
      <c r="R250" s="2">
        <v>5.415E-9</v>
      </c>
      <c r="S250" s="2">
        <v>2.0436415E-12</v>
      </c>
      <c r="T250" s="3" t="s">
        <v>28</v>
      </c>
      <c r="U250" s="3" t="s">
        <v>27</v>
      </c>
      <c r="V250" s="3" t="s">
        <v>1572</v>
      </c>
      <c r="W250" s="3" t="s">
        <v>5762</v>
      </c>
      <c r="X250" s="3" t="s">
        <v>34</v>
      </c>
      <c r="Y250" s="3">
        <f t="shared" si="12"/>
        <v>19.024000000000115</v>
      </c>
      <c r="Z250" s="5">
        <f t="shared" si="10"/>
        <v>5.5621918047300545E-3</v>
      </c>
    </row>
    <row r="251" spans="1:26" x14ac:dyDescent="0.2">
      <c r="A251" s="3" t="s">
        <v>2545</v>
      </c>
      <c r="B251" s="3" t="s">
        <v>2546</v>
      </c>
      <c r="C251" s="3">
        <v>2458445.1188078402</v>
      </c>
      <c r="D251" s="3">
        <v>2458445.1202291902</v>
      </c>
      <c r="E251" s="3" t="s">
        <v>2547</v>
      </c>
      <c r="F251" s="3" t="s">
        <v>2548</v>
      </c>
      <c r="G251" s="3">
        <v>2458445.1186921098</v>
      </c>
      <c r="H251" s="3">
        <v>2458445.1187708001</v>
      </c>
      <c r="I251" s="3">
        <v>1729.7929999999999</v>
      </c>
      <c r="J251" s="3">
        <v>0.109</v>
      </c>
      <c r="K251" s="3">
        <v>0.17499999999999999</v>
      </c>
      <c r="L251" s="3">
        <v>9.8000000000000004E-2</v>
      </c>
      <c r="M251" s="2">
        <v>1.2808339800000001E-4</v>
      </c>
      <c r="N251" s="2">
        <v>0.32671385400000003</v>
      </c>
      <c r="O251" s="2">
        <v>7.4156932E-4</v>
      </c>
      <c r="P251" s="2">
        <v>2.9613237100000002E-7</v>
      </c>
      <c r="Q251" s="2">
        <v>1.6484198000000001E-11</v>
      </c>
      <c r="R251" s="2">
        <v>5.4109428600000003E-9</v>
      </c>
      <c r="S251" s="2">
        <v>5.98499524E-12</v>
      </c>
      <c r="T251" s="3" t="s">
        <v>28</v>
      </c>
      <c r="U251" s="3" t="s">
        <v>27</v>
      </c>
      <c r="V251" s="3" t="s">
        <v>1572</v>
      </c>
      <c r="W251" s="3" t="s">
        <v>5762</v>
      </c>
      <c r="X251" s="3" t="s">
        <v>34</v>
      </c>
      <c r="Y251" s="3">
        <f t="shared" si="12"/>
        <v>4.4999999999845386E-2</v>
      </c>
      <c r="Z251" s="5">
        <f t="shared" si="10"/>
        <v>5.5664964773472873E-3</v>
      </c>
    </row>
    <row r="252" spans="1:26" x14ac:dyDescent="0.2">
      <c r="A252" s="3" t="s">
        <v>2549</v>
      </c>
      <c r="B252" s="3" t="s">
        <v>2550</v>
      </c>
      <c r="C252" s="3">
        <v>2458440.2912069699</v>
      </c>
      <c r="D252" s="3">
        <v>2458440.2926166402</v>
      </c>
      <c r="E252" s="3" t="s">
        <v>2551</v>
      </c>
      <c r="F252" s="3" t="s">
        <v>2552</v>
      </c>
      <c r="G252" s="3">
        <v>2458440.2910680901</v>
      </c>
      <c r="H252" s="3">
        <v>2458440.2911699498</v>
      </c>
      <c r="I252" s="3">
        <v>1730.8620000000001</v>
      </c>
      <c r="J252" s="3">
        <v>0.18</v>
      </c>
      <c r="K252" s="3">
        <v>0.24299999999999999</v>
      </c>
      <c r="L252" s="3">
        <v>0.14099999999999999</v>
      </c>
      <c r="M252" s="2">
        <v>1.4782212100000001E-4</v>
      </c>
      <c r="N252" s="2">
        <v>0.32646045000000001</v>
      </c>
      <c r="O252" s="2">
        <v>7.4242275199999999E-4</v>
      </c>
      <c r="P252" s="2">
        <v>3.41725643E-7</v>
      </c>
      <c r="Q252" s="2">
        <v>1.4497046399999999E-11</v>
      </c>
      <c r="R252" s="2">
        <v>5.5547333299999996E-9</v>
      </c>
      <c r="S252" s="2">
        <v>2.31005706E-12</v>
      </c>
      <c r="T252" s="3" t="s">
        <v>28</v>
      </c>
      <c r="U252" s="3" t="s">
        <v>27</v>
      </c>
      <c r="V252" s="3" t="s">
        <v>2247</v>
      </c>
      <c r="W252" s="3" t="s">
        <v>5762</v>
      </c>
      <c r="X252" s="3" t="s">
        <v>34</v>
      </c>
      <c r="Y252" s="3">
        <f t="shared" si="12"/>
        <v>1.0690000000001874</v>
      </c>
      <c r="Z252" s="5">
        <f t="shared" si="10"/>
        <v>4.2423056908257838E-3</v>
      </c>
    </row>
    <row r="253" spans="1:26" x14ac:dyDescent="0.2">
      <c r="A253" s="3" t="s">
        <v>2553</v>
      </c>
      <c r="B253" s="3" t="s">
        <v>2554</v>
      </c>
      <c r="C253" s="3">
        <v>2458445.1309951502</v>
      </c>
      <c r="D253" s="3">
        <v>2458445.13240712</v>
      </c>
      <c r="E253" s="3" t="s">
        <v>2555</v>
      </c>
      <c r="F253" s="3" t="s">
        <v>2556</v>
      </c>
      <c r="G253" s="3">
        <v>2458445.1308794101</v>
      </c>
      <c r="H253" s="3">
        <v>2458445.1309581101</v>
      </c>
      <c r="I253" s="3">
        <v>1769.5329999999999</v>
      </c>
      <c r="J253" s="3">
        <v>7.8E-2</v>
      </c>
      <c r="K253" s="3">
        <v>0.10100000000000001</v>
      </c>
      <c r="L253" s="3">
        <v>1.4E-2</v>
      </c>
      <c r="M253" s="2">
        <v>1.19393862E-4</v>
      </c>
      <c r="N253" s="2">
        <v>0.31721424799999998</v>
      </c>
      <c r="O253" s="2">
        <v>7.7249924199999996E-4</v>
      </c>
      <c r="P253" s="2">
        <v>2.9616795300000002E-7</v>
      </c>
      <c r="Q253" s="2">
        <v>1.6764014099999999E-11</v>
      </c>
      <c r="R253" s="2">
        <v>5.4128285699999998E-9</v>
      </c>
      <c r="S253" s="2">
        <v>1.1500821999999999E-12</v>
      </c>
      <c r="T253" s="3" t="s">
        <v>28</v>
      </c>
      <c r="U253" s="3" t="s">
        <v>27</v>
      </c>
      <c r="V253" s="3" t="s">
        <v>1572</v>
      </c>
      <c r="W253" s="3" t="s">
        <v>5762</v>
      </c>
      <c r="X253" s="3" t="s">
        <v>34</v>
      </c>
      <c r="Y253" s="3">
        <f t="shared" si="12"/>
        <v>38.670999999999822</v>
      </c>
      <c r="Z253" s="5">
        <f t="shared" si="10"/>
        <v>5.6603065693606623E-3</v>
      </c>
    </row>
    <row r="254" spans="1:26" x14ac:dyDescent="0.2">
      <c r="A254" s="3" t="s">
        <v>2557</v>
      </c>
      <c r="B254" s="3" t="s">
        <v>2558</v>
      </c>
      <c r="C254" s="3">
        <v>2458445.1326223901</v>
      </c>
      <c r="D254" s="3">
        <v>2458445.1340436302</v>
      </c>
      <c r="E254" s="3" t="s">
        <v>2559</v>
      </c>
      <c r="F254" s="3" t="s">
        <v>2560</v>
      </c>
      <c r="G254" s="3">
        <v>2458445.1325066499</v>
      </c>
      <c r="H254" s="3">
        <v>2458445.13258535</v>
      </c>
      <c r="I254" s="3">
        <v>1769.5419999999999</v>
      </c>
      <c r="J254" s="3">
        <v>4.2000000000000003E-2</v>
      </c>
      <c r="K254" s="3">
        <v>0.10299999999999999</v>
      </c>
      <c r="L254" s="3">
        <v>4.8000000000000001E-2</v>
      </c>
      <c r="M254" s="2">
        <v>1.19399634E-4</v>
      </c>
      <c r="N254" s="2">
        <v>0.317211823</v>
      </c>
      <c r="O254" s="2">
        <v>7.7250667399999997E-4</v>
      </c>
      <c r="P254" s="2">
        <v>2.96176543E-7</v>
      </c>
      <c r="Q254" s="2">
        <v>1.4266576100000001E-11</v>
      </c>
      <c r="R254" s="2">
        <v>5.4023428600000001E-9</v>
      </c>
      <c r="S254" s="2">
        <v>1.7813223300000001E-12</v>
      </c>
      <c r="T254" s="3" t="s">
        <v>28</v>
      </c>
      <c r="U254" s="3" t="s">
        <v>27</v>
      </c>
      <c r="V254" s="3" t="s">
        <v>1572</v>
      </c>
      <c r="W254" s="3" t="s">
        <v>5762</v>
      </c>
      <c r="X254" s="3" t="s">
        <v>34</v>
      </c>
      <c r="Y254" s="3">
        <f t="shared" si="12"/>
        <v>9.0000000000145519E-3</v>
      </c>
      <c r="Z254" s="5">
        <f t="shared" si="10"/>
        <v>4.8169162741561206E-3</v>
      </c>
    </row>
    <row r="255" spans="1:26" x14ac:dyDescent="0.2">
      <c r="A255" s="3" t="s">
        <v>2561</v>
      </c>
      <c r="B255" s="3" t="s">
        <v>2562</v>
      </c>
      <c r="C255" s="3">
        <v>2458445.1417631898</v>
      </c>
      <c r="D255" s="3">
        <v>2458445.1431728499</v>
      </c>
      <c r="E255" s="3" t="s">
        <v>2563</v>
      </c>
      <c r="F255" s="3" t="s">
        <v>2564</v>
      </c>
      <c r="G255" s="3">
        <v>2458445.1416474502</v>
      </c>
      <c r="H255" s="3">
        <v>2458445.14172616</v>
      </c>
      <c r="I255" s="3">
        <v>1789.7339999999999</v>
      </c>
      <c r="J255" s="3">
        <v>0.13700000000000001</v>
      </c>
      <c r="K255" s="3">
        <v>0.14799999999999999</v>
      </c>
      <c r="L255" s="3">
        <v>8.6999999999999994E-2</v>
      </c>
      <c r="M255" s="2">
        <v>1.15149767E-4</v>
      </c>
      <c r="N255" s="2">
        <v>0.31221955400000001</v>
      </c>
      <c r="O255" s="2">
        <v>7.8839100800000002E-4</v>
      </c>
      <c r="P255" s="2">
        <v>2.9616761500000002E-7</v>
      </c>
      <c r="Q255" s="2">
        <v>1.53361067E-11</v>
      </c>
      <c r="R255" s="2">
        <v>5.4009428599999997E-9</v>
      </c>
      <c r="S255" s="2">
        <v>1.3491360399999999E-12</v>
      </c>
      <c r="T255" s="3" t="s">
        <v>28</v>
      </c>
      <c r="U255" s="3" t="s">
        <v>27</v>
      </c>
      <c r="V255" s="3" t="s">
        <v>1572</v>
      </c>
      <c r="W255" s="3" t="s">
        <v>5762</v>
      </c>
      <c r="X255" s="3" t="s">
        <v>34</v>
      </c>
      <c r="Y255" s="3">
        <f t="shared" si="12"/>
        <v>20.192000000000007</v>
      </c>
      <c r="Z255" s="5">
        <f t="shared" si="10"/>
        <v>5.178184893712974E-3</v>
      </c>
    </row>
    <row r="256" spans="1:26" x14ac:dyDescent="0.2">
      <c r="A256" s="3" t="s">
        <v>2565</v>
      </c>
      <c r="B256" s="3" t="s">
        <v>2566</v>
      </c>
      <c r="C256" s="3">
        <v>2458445.1433904301</v>
      </c>
      <c r="D256" s="3">
        <v>2458445.1448116601</v>
      </c>
      <c r="E256" s="3" t="s">
        <v>2567</v>
      </c>
      <c r="F256" s="3" t="s">
        <v>2568</v>
      </c>
      <c r="G256" s="3">
        <v>2458445.1432746998</v>
      </c>
      <c r="H256" s="3">
        <v>2458445.1433533998</v>
      </c>
      <c r="I256" s="3">
        <v>1789.759</v>
      </c>
      <c r="J256" s="3">
        <v>0.11799999999999999</v>
      </c>
      <c r="K256" s="3">
        <v>0.157</v>
      </c>
      <c r="L256" s="3">
        <v>9.1999999999999998E-2</v>
      </c>
      <c r="M256" s="2">
        <v>1.1514077099999999E-4</v>
      </c>
      <c r="N256" s="2">
        <v>0.31221092700000003</v>
      </c>
      <c r="O256" s="2">
        <v>7.8841038000000002E-4</v>
      </c>
      <c r="P256" s="2">
        <v>2.9617044999999998E-7</v>
      </c>
      <c r="Q256" s="2">
        <v>1.44575216E-11</v>
      </c>
      <c r="R256" s="2">
        <v>5.4113142899999999E-9</v>
      </c>
      <c r="S256" s="2">
        <v>1.43016718E-12</v>
      </c>
      <c r="T256" s="3" t="s">
        <v>28</v>
      </c>
      <c r="U256" s="3" t="s">
        <v>27</v>
      </c>
      <c r="V256" s="3" t="s">
        <v>1572</v>
      </c>
      <c r="W256" s="3" t="s">
        <v>5762</v>
      </c>
      <c r="X256" s="3" t="s">
        <v>34</v>
      </c>
      <c r="Y256" s="3">
        <f t="shared" si="12"/>
        <v>2.5000000000090949E-2</v>
      </c>
      <c r="Z256" s="5">
        <f t="shared" si="10"/>
        <v>4.8814868600159135E-3</v>
      </c>
    </row>
    <row r="257" spans="1:26" x14ac:dyDescent="0.2">
      <c r="A257" s="3" t="s">
        <v>2569</v>
      </c>
      <c r="B257" s="3" t="s">
        <v>2570</v>
      </c>
      <c r="C257" s="3">
        <v>2458440.3042368302</v>
      </c>
      <c r="D257" s="3">
        <v>2458440.3056465001</v>
      </c>
      <c r="E257" s="3" t="s">
        <v>2571</v>
      </c>
      <c r="F257" s="3" t="s">
        <v>2572</v>
      </c>
      <c r="G257" s="3">
        <v>2458440.3040979402</v>
      </c>
      <c r="H257" s="3">
        <v>2458440.3041997799</v>
      </c>
      <c r="I257" s="3">
        <v>1811.1279999999999</v>
      </c>
      <c r="J257" s="3">
        <v>0.14699999999999999</v>
      </c>
      <c r="K257" s="3">
        <v>0.189</v>
      </c>
      <c r="L257" s="3">
        <v>0.13100000000000001</v>
      </c>
      <c r="M257" s="2">
        <v>1.2734009600000001E-4</v>
      </c>
      <c r="N257" s="2">
        <v>0.30503714599999998</v>
      </c>
      <c r="O257" s="2">
        <v>8.0528004299999995E-4</v>
      </c>
      <c r="P257" s="2">
        <v>3.41721307E-7</v>
      </c>
      <c r="Q257" s="2">
        <v>2.00765233E-11</v>
      </c>
      <c r="R257" s="2">
        <v>5.5509777800000002E-9</v>
      </c>
      <c r="S257" s="2">
        <v>1.6305170499999999E-12</v>
      </c>
      <c r="T257" s="3" t="s">
        <v>28</v>
      </c>
      <c r="U257" s="3" t="s">
        <v>27</v>
      </c>
      <c r="V257" s="3" t="s">
        <v>2247</v>
      </c>
      <c r="W257" s="3" t="s">
        <v>5762</v>
      </c>
      <c r="X257" s="3" t="s">
        <v>34</v>
      </c>
      <c r="Y257" s="3">
        <f t="shared" si="12"/>
        <v>21.368999999999915</v>
      </c>
      <c r="Z257" s="5">
        <f t="shared" si="10"/>
        <v>5.8751160342483408E-3</v>
      </c>
    </row>
    <row r="258" spans="1:26" x14ac:dyDescent="0.2">
      <c r="A258" s="3" t="s">
        <v>2573</v>
      </c>
      <c r="B258" s="3" t="s">
        <v>2574</v>
      </c>
      <c r="C258" s="3">
        <v>2458440.2985449</v>
      </c>
      <c r="D258" s="3">
        <v>2458440.2999592</v>
      </c>
      <c r="E258" s="3" t="s">
        <v>2575</v>
      </c>
      <c r="F258" s="3" t="s">
        <v>2576</v>
      </c>
      <c r="G258" s="3">
        <v>2458440.29840601</v>
      </c>
      <c r="H258" s="3">
        <v>2458440.2985078702</v>
      </c>
      <c r="I258" s="3">
        <v>1811.2470000000001</v>
      </c>
      <c r="J258" s="3">
        <v>0.16600000000000001</v>
      </c>
      <c r="K258" s="3">
        <v>0.18099999999999999</v>
      </c>
      <c r="L258" s="3">
        <v>0.12</v>
      </c>
      <c r="M258" s="2">
        <v>1.2730976499999999E-4</v>
      </c>
      <c r="N258" s="2">
        <v>0.30497484400000002</v>
      </c>
      <c r="O258" s="2">
        <v>8.0537277799999998E-4</v>
      </c>
      <c r="P258" s="2">
        <v>3.4172994000000002E-7</v>
      </c>
      <c r="Q258" s="2">
        <v>1.7878786400000001E-11</v>
      </c>
      <c r="R258" s="2">
        <v>5.5323111100000001E-9</v>
      </c>
      <c r="S258" s="2">
        <v>3.9186165400000001E-12</v>
      </c>
      <c r="T258" s="3" t="s">
        <v>28</v>
      </c>
      <c r="U258" s="3" t="s">
        <v>27</v>
      </c>
      <c r="V258" s="3" t="s">
        <v>2247</v>
      </c>
      <c r="W258" s="3" t="s">
        <v>5762</v>
      </c>
      <c r="X258" s="3" t="s">
        <v>34</v>
      </c>
      <c r="Y258" s="3">
        <f t="shared" si="12"/>
        <v>0.11900000000014188</v>
      </c>
      <c r="Z258" s="5">
        <f t="shared" ref="Z258:Z264" si="13">Q258/P258*100</f>
        <v>5.2318466447511154E-3</v>
      </c>
    </row>
    <row r="259" spans="1:26" x14ac:dyDescent="0.2">
      <c r="A259" s="3" t="s">
        <v>2577</v>
      </c>
      <c r="B259" s="3" t="s">
        <v>2578</v>
      </c>
      <c r="C259" s="3">
        <v>2458440.3059775098</v>
      </c>
      <c r="D259" s="3">
        <v>2458440.3073871699</v>
      </c>
      <c r="E259" s="3" t="s">
        <v>2579</v>
      </c>
      <c r="F259" s="3" t="s">
        <v>2580</v>
      </c>
      <c r="G259" s="3">
        <v>2458440.3058386198</v>
      </c>
      <c r="H259" s="3">
        <v>2458440.3059404599</v>
      </c>
      <c r="I259" s="3">
        <v>1830.0309999999999</v>
      </c>
      <c r="J259" s="3">
        <v>0.16600000000000001</v>
      </c>
      <c r="K259" s="3">
        <v>0.11899999999999999</v>
      </c>
      <c r="L259" s="3">
        <v>6.8000000000000005E-2</v>
      </c>
      <c r="M259" s="2">
        <v>1.2309239399999999E-4</v>
      </c>
      <c r="N259" s="2">
        <v>0.300393458</v>
      </c>
      <c r="O259" s="2">
        <v>8.2034478499999999E-4</v>
      </c>
      <c r="P259" s="2">
        <v>3.4171320499999999E-7</v>
      </c>
      <c r="Q259" s="2">
        <v>2.77612205E-11</v>
      </c>
      <c r="R259" s="2">
        <v>5.5600666700000001E-9</v>
      </c>
      <c r="S259" s="2">
        <v>4.407638E-12</v>
      </c>
      <c r="T259" s="3" t="s">
        <v>28</v>
      </c>
      <c r="U259" s="3" t="s">
        <v>27</v>
      </c>
      <c r="V259" s="3" t="s">
        <v>2247</v>
      </c>
      <c r="W259" s="3" t="s">
        <v>5762</v>
      </c>
      <c r="X259" s="3" t="s">
        <v>34</v>
      </c>
      <c r="Y259" s="3">
        <f t="shared" si="12"/>
        <v>18.783999999999878</v>
      </c>
      <c r="Z259" s="5">
        <f t="shared" si="13"/>
        <v>8.124128682706306E-3</v>
      </c>
    </row>
    <row r="260" spans="1:26" x14ac:dyDescent="0.2">
      <c r="A260" s="3" t="s">
        <v>2581</v>
      </c>
      <c r="B260" s="3" t="s">
        <v>2582</v>
      </c>
      <c r="C260" s="3">
        <v>2458440.3077204898</v>
      </c>
      <c r="D260" s="3">
        <v>2458440.3091301601</v>
      </c>
      <c r="E260" s="3" t="s">
        <v>2583</v>
      </c>
      <c r="F260" s="3" t="s">
        <v>2584</v>
      </c>
      <c r="G260" s="3">
        <v>2458440.3075815998</v>
      </c>
      <c r="H260" s="3">
        <v>2458440.3076834702</v>
      </c>
      <c r="I260" s="3">
        <v>1849.0119999999999</v>
      </c>
      <c r="J260" s="3">
        <v>0.2</v>
      </c>
      <c r="K260" s="3">
        <v>0.17799999999999999</v>
      </c>
      <c r="L260" s="3">
        <v>0.13</v>
      </c>
      <c r="M260" s="2">
        <v>1.1916485300000001E-4</v>
      </c>
      <c r="N260" s="2">
        <v>0.296338253</v>
      </c>
      <c r="O260" s="2">
        <v>8.3602467100000002E-4</v>
      </c>
      <c r="P260" s="2">
        <v>3.4172266199999999E-7</v>
      </c>
      <c r="Q260" s="2">
        <v>1.90402923E-11</v>
      </c>
      <c r="R260" s="2">
        <v>5.5367111099999998E-9</v>
      </c>
      <c r="S260" s="2">
        <v>1.7138768199999999E-12</v>
      </c>
      <c r="T260" s="3" t="s">
        <v>28</v>
      </c>
      <c r="U260" s="3" t="s">
        <v>27</v>
      </c>
      <c r="V260" s="3" t="s">
        <v>2247</v>
      </c>
      <c r="W260" s="3" t="s">
        <v>5762</v>
      </c>
      <c r="X260" s="3" t="s">
        <v>34</v>
      </c>
      <c r="Y260" s="3">
        <f t="shared" si="12"/>
        <v>18.980999999999995</v>
      </c>
      <c r="Z260" s="5">
        <f t="shared" si="13"/>
        <v>5.5718553134764008E-3</v>
      </c>
    </row>
    <row r="261" spans="1:26" x14ac:dyDescent="0.2">
      <c r="A261" s="3" t="s">
        <v>2585</v>
      </c>
      <c r="B261" s="3" t="s">
        <v>2586</v>
      </c>
      <c r="C261" s="3">
        <v>2458440.3150257901</v>
      </c>
      <c r="D261" s="3">
        <v>2458440.31643546</v>
      </c>
      <c r="E261" s="3" t="s">
        <v>2587</v>
      </c>
      <c r="F261" s="3" t="s">
        <v>2588</v>
      </c>
      <c r="G261" s="3">
        <v>2458440.3148869001</v>
      </c>
      <c r="H261" s="3">
        <v>2458440.3149887398</v>
      </c>
      <c r="I261" s="3">
        <v>1869.0229999999999</v>
      </c>
      <c r="J261" s="3">
        <v>0.27700000000000002</v>
      </c>
      <c r="K261" s="3">
        <v>0.27900000000000003</v>
      </c>
      <c r="L261" s="3">
        <v>0.21</v>
      </c>
      <c r="M261" s="2">
        <v>8.2070530099999993E-5</v>
      </c>
      <c r="N261" s="2">
        <v>0.28788123399999999</v>
      </c>
      <c r="O261" s="2">
        <v>8.5147235400000003E-4</v>
      </c>
      <c r="P261" s="2">
        <v>2.4828045900000002E-7</v>
      </c>
      <c r="Q261" s="2">
        <v>1.4102223300000001E-11</v>
      </c>
      <c r="R261" s="2">
        <v>5.5387333299999997E-9</v>
      </c>
      <c r="S261" s="2">
        <v>1.3038404799999999E-12</v>
      </c>
      <c r="T261" s="3" t="s">
        <v>28</v>
      </c>
      <c r="U261" s="3" t="s">
        <v>27</v>
      </c>
      <c r="V261" s="3" t="s">
        <v>2247</v>
      </c>
      <c r="W261" s="3" t="s">
        <v>5762</v>
      </c>
      <c r="X261" s="3" t="s">
        <v>34</v>
      </c>
      <c r="Y261" s="3">
        <f t="shared" si="12"/>
        <v>20.010999999999967</v>
      </c>
      <c r="Z261" s="5">
        <f t="shared" si="13"/>
        <v>5.6799569957295751E-3</v>
      </c>
    </row>
    <row r="262" spans="1:26" x14ac:dyDescent="0.2">
      <c r="A262" s="3" t="s">
        <v>2589</v>
      </c>
      <c r="B262" s="3" t="s">
        <v>2590</v>
      </c>
      <c r="C262" s="3">
        <v>2458444.3706633402</v>
      </c>
      <c r="D262" s="3">
        <v>2458444.3720820299</v>
      </c>
      <c r="E262" s="3" t="s">
        <v>2591</v>
      </c>
      <c r="F262" s="3" t="s">
        <v>2592</v>
      </c>
      <c r="G262" s="3">
        <v>2458444.3705244702</v>
      </c>
      <c r="H262" s="3">
        <v>2458444.3706263099</v>
      </c>
      <c r="I262" s="3">
        <v>1889.9059999999999</v>
      </c>
      <c r="J262" s="3">
        <v>0.20399999999999999</v>
      </c>
      <c r="K262" s="3">
        <v>0.38600000000000001</v>
      </c>
      <c r="L262" s="3">
        <v>0.109</v>
      </c>
      <c r="M262" s="2">
        <v>4.5375072299999997E-5</v>
      </c>
      <c r="N262" s="2">
        <v>0.29396377699999998</v>
      </c>
      <c r="O262" s="2">
        <v>8.6783335500000003E-4</v>
      </c>
      <c r="P262" s="2">
        <v>1.3953299499999999E-7</v>
      </c>
      <c r="Q262" s="2">
        <v>1.0423416499999999E-11</v>
      </c>
      <c r="R262" s="2">
        <v>5.5777111099999999E-9</v>
      </c>
      <c r="S262" s="2">
        <v>3.3140350499999999E-12</v>
      </c>
      <c r="T262" s="3" t="s">
        <v>28</v>
      </c>
      <c r="U262" s="3" t="s">
        <v>27</v>
      </c>
      <c r="V262" s="3" t="s">
        <v>2352</v>
      </c>
      <c r="W262" s="3" t="s">
        <v>5762</v>
      </c>
      <c r="X262" s="3" t="s">
        <v>34</v>
      </c>
      <c r="Y262" s="3">
        <f t="shared" si="12"/>
        <v>20.883000000000038</v>
      </c>
      <c r="Z262" s="5">
        <f t="shared" si="13"/>
        <v>7.4702162739357812E-3</v>
      </c>
    </row>
    <row r="263" spans="1:26" x14ac:dyDescent="0.2">
      <c r="A263" s="3" t="s">
        <v>5763</v>
      </c>
      <c r="B263" s="3" t="s">
        <v>5764</v>
      </c>
      <c r="C263" s="3">
        <v>2458445.7718093302</v>
      </c>
      <c r="D263" s="3">
        <v>2458445.7732303198</v>
      </c>
      <c r="E263" s="3" t="s">
        <v>5765</v>
      </c>
      <c r="F263" s="3" t="s">
        <v>5766</v>
      </c>
      <c r="G263" s="3">
        <v>2458445.7716705301</v>
      </c>
      <c r="H263" s="3">
        <v>2458445.7717723199</v>
      </c>
      <c r="I263" s="3">
        <v>1900.377</v>
      </c>
      <c r="J263" s="3">
        <v>0.14299999999999999</v>
      </c>
      <c r="K263" s="3">
        <v>0.13200000000000001</v>
      </c>
      <c r="L263" s="3">
        <v>0</v>
      </c>
      <c r="M263" s="2">
        <v>9.8186984299999998E-5</v>
      </c>
      <c r="N263" s="2">
        <v>0.29558364599999998</v>
      </c>
      <c r="O263" s="2">
        <v>8.75525988E-4</v>
      </c>
      <c r="P263" s="2">
        <v>2.9610122600000001E-7</v>
      </c>
      <c r="Q263" s="2">
        <v>2.8344426100000002E-11</v>
      </c>
      <c r="R263" s="2">
        <v>5.2689777799999998E-9</v>
      </c>
      <c r="S263" s="2">
        <v>1.4846010900000001E-12</v>
      </c>
      <c r="T263" s="3" t="s">
        <v>28</v>
      </c>
      <c r="U263" s="3" t="s">
        <v>27</v>
      </c>
      <c r="V263" s="3" t="s">
        <v>5767</v>
      </c>
      <c r="W263" s="3" t="s">
        <v>5762</v>
      </c>
      <c r="X263" s="3" t="s">
        <v>33</v>
      </c>
      <c r="Y263" s="3">
        <f t="shared" si="12"/>
        <v>10.471000000000004</v>
      </c>
      <c r="Z263" s="5">
        <f t="shared" si="13"/>
        <v>9.572546011680479E-3</v>
      </c>
    </row>
    <row r="264" spans="1:26" x14ac:dyDescent="0.2">
      <c r="A264" s="3" t="s">
        <v>5768</v>
      </c>
      <c r="B264" s="3" t="s">
        <v>5769</v>
      </c>
      <c r="C264" s="3">
        <v>2458445.7648106599</v>
      </c>
      <c r="D264" s="3">
        <v>2458445.7662196099</v>
      </c>
      <c r="E264" s="3" t="s">
        <v>5770</v>
      </c>
      <c r="F264" s="3" t="s">
        <v>5771</v>
      </c>
      <c r="G264" s="3">
        <v>2458445.76467185</v>
      </c>
      <c r="H264" s="3">
        <v>2458445.7647736501</v>
      </c>
      <c r="I264" s="3">
        <v>1900.3979999999999</v>
      </c>
      <c r="J264" s="3">
        <v>6.4000000000000001E-2</v>
      </c>
      <c r="K264" s="3">
        <v>0.185</v>
      </c>
      <c r="L264" s="3">
        <v>0.14299999999999999</v>
      </c>
      <c r="M264" s="2">
        <v>9.8185935900000005E-5</v>
      </c>
      <c r="N264" s="2">
        <v>0.29558781699999997</v>
      </c>
      <c r="O264" s="2">
        <v>8.7554196400000002E-4</v>
      </c>
      <c r="P264" s="2">
        <v>2.9612525699999999E-7</v>
      </c>
      <c r="Q264" s="2">
        <v>2.4189135400000001E-11</v>
      </c>
      <c r="R264" s="2">
        <v>5.2949111100000001E-9</v>
      </c>
      <c r="S264" s="2">
        <v>3.2670686199999999E-12</v>
      </c>
      <c r="T264" s="3" t="s">
        <v>28</v>
      </c>
      <c r="U264" s="3" t="s">
        <v>27</v>
      </c>
      <c r="V264" s="3" t="s">
        <v>5767</v>
      </c>
      <c r="W264" s="3" t="s">
        <v>5762</v>
      </c>
      <c r="X264" s="3" t="s">
        <v>33</v>
      </c>
      <c r="Y264" s="3">
        <f t="shared" si="12"/>
        <v>2.0999999999958163E-2</v>
      </c>
      <c r="Z264" s="5">
        <f t="shared" si="13"/>
        <v>8.1685485544382326E-3</v>
      </c>
    </row>
    <row r="265" spans="1:26" x14ac:dyDescent="0.2">
      <c r="A265" s="3" t="s">
        <v>5772</v>
      </c>
      <c r="B265" s="3" t="s">
        <v>5773</v>
      </c>
      <c r="C265" s="3">
        <v>2458445.7701829202</v>
      </c>
      <c r="D265" s="3">
        <v>2458445.7715918701</v>
      </c>
      <c r="E265" s="3" t="s">
        <v>5774</v>
      </c>
      <c r="F265" s="3" t="s">
        <v>5775</v>
      </c>
      <c r="G265" s="3">
        <v>2458445.7700440399</v>
      </c>
      <c r="H265" s="3">
        <v>2458445.7701458898</v>
      </c>
      <c r="I265" s="3">
        <v>1900.4369999999999</v>
      </c>
      <c r="J265" s="3">
        <v>0.115</v>
      </c>
      <c r="K265" s="3">
        <v>0.13200000000000001</v>
      </c>
      <c r="L265" s="3">
        <v>0</v>
      </c>
      <c r="M265" s="2">
        <v>9.8190869099999995E-5</v>
      </c>
      <c r="N265" s="2">
        <v>0.29559539099999999</v>
      </c>
      <c r="O265" s="2">
        <v>8.75570975E-4</v>
      </c>
      <c r="P265" s="2">
        <v>2.96107921E-7</v>
      </c>
      <c r="Q265" s="2">
        <v>2.4048876900000001E-11</v>
      </c>
      <c r="R265" s="2">
        <v>5.2607777799999997E-9</v>
      </c>
      <c r="S265" s="2">
        <v>2.9146096600000001E-12</v>
      </c>
      <c r="T265" s="3" t="s">
        <v>28</v>
      </c>
      <c r="U265" s="3" t="s">
        <v>27</v>
      </c>
      <c r="V265" s="3" t="s">
        <v>5767</v>
      </c>
      <c r="W265" s="3" t="s">
        <v>5762</v>
      </c>
      <c r="X265" s="3" t="s">
        <v>33</v>
      </c>
      <c r="Y265" s="3">
        <f t="shared" ref="Y265:Y269" si="14">I265-I264</f>
        <v>3.8999999999987267E-2</v>
      </c>
      <c r="Z265" s="5">
        <f t="shared" ref="Z265:Z269" si="15">Q265/P265*100</f>
        <v>8.1216594337575991E-3</v>
      </c>
    </row>
    <row r="266" spans="1:26" x14ac:dyDescent="0.2">
      <c r="A266" s="3" t="s">
        <v>5776</v>
      </c>
      <c r="B266" s="3" t="s">
        <v>5777</v>
      </c>
      <c r="C266" s="3">
        <v>2458445.7664370802</v>
      </c>
      <c r="D266" s="3">
        <v>2458445.76785539</v>
      </c>
      <c r="E266" s="3" t="s">
        <v>5778</v>
      </c>
      <c r="F266" s="3" t="s">
        <v>5779</v>
      </c>
      <c r="G266" s="3">
        <v>2458445.7662982699</v>
      </c>
      <c r="H266" s="3">
        <v>2458445.7664000602</v>
      </c>
      <c r="I266" s="3">
        <v>1900.463</v>
      </c>
      <c r="J266" s="3">
        <v>0.113</v>
      </c>
      <c r="K266" s="3">
        <v>0.17599999999999999</v>
      </c>
      <c r="L266" s="3">
        <v>0.13800000000000001</v>
      </c>
      <c r="M266" s="2">
        <v>9.8183873300000001E-5</v>
      </c>
      <c r="N266" s="2">
        <v>0.29560069</v>
      </c>
      <c r="O266" s="2">
        <v>8.7559127299999999E-4</v>
      </c>
      <c r="P266" s="2">
        <v>2.9612097200000001E-7</v>
      </c>
      <c r="Q266" s="2">
        <v>2.3196744499999999E-11</v>
      </c>
      <c r="R266" s="2">
        <v>5.29302222E-9</v>
      </c>
      <c r="S266" s="2">
        <v>1.2337836999999999E-12</v>
      </c>
      <c r="T266" s="3" t="s">
        <v>28</v>
      </c>
      <c r="U266" s="3" t="s">
        <v>27</v>
      </c>
      <c r="V266" s="3" t="s">
        <v>5767</v>
      </c>
      <c r="W266" s="3" t="s">
        <v>5762</v>
      </c>
      <c r="X266" s="3" t="s">
        <v>33</v>
      </c>
      <c r="Y266" s="3">
        <f t="shared" si="14"/>
        <v>2.6000000000067303E-2</v>
      </c>
      <c r="Z266" s="5">
        <f t="shared" si="15"/>
        <v>7.8335365250658436E-3</v>
      </c>
    </row>
    <row r="267" spans="1:26" x14ac:dyDescent="0.2">
      <c r="A267" s="3" t="s">
        <v>2593</v>
      </c>
      <c r="B267" s="3" t="s">
        <v>2594</v>
      </c>
      <c r="C267" s="3">
        <v>2458440.3248147699</v>
      </c>
      <c r="D267" s="3">
        <v>2458440.32622445</v>
      </c>
      <c r="E267" s="3" t="s">
        <v>2595</v>
      </c>
      <c r="F267" s="3" t="s">
        <v>2596</v>
      </c>
      <c r="G267" s="3">
        <v>2458440.3246758999</v>
      </c>
      <c r="H267" s="3">
        <v>2458440.3247777401</v>
      </c>
      <c r="I267" s="3">
        <v>1914.566</v>
      </c>
      <c r="J267" s="3">
        <v>0.17100000000000001</v>
      </c>
      <c r="K267" s="3">
        <v>0.26100000000000001</v>
      </c>
      <c r="L267" s="3">
        <v>0.2</v>
      </c>
      <c r="M267" s="2">
        <v>8.1403653999999995E-5</v>
      </c>
      <c r="N267" s="2">
        <v>0.296991805</v>
      </c>
      <c r="O267" s="2">
        <v>8.8557131199999998E-4</v>
      </c>
      <c r="P267" s="2">
        <v>2.4827559700000001E-7</v>
      </c>
      <c r="Q267" s="2">
        <v>1.0663443200000001E-11</v>
      </c>
      <c r="R267" s="2">
        <v>5.5458666699999998E-9</v>
      </c>
      <c r="S267" s="2">
        <v>2.6679920900000001E-12</v>
      </c>
      <c r="T267" s="3" t="s">
        <v>28</v>
      </c>
      <c r="U267" s="3" t="s">
        <v>27</v>
      </c>
      <c r="V267" s="3" t="s">
        <v>2247</v>
      </c>
      <c r="W267" s="3" t="s">
        <v>5762</v>
      </c>
      <c r="X267" s="3" t="s">
        <v>34</v>
      </c>
      <c r="Y267" s="3">
        <f>I267-I266</f>
        <v>14.103000000000065</v>
      </c>
      <c r="Z267" s="5">
        <f t="shared" si="15"/>
        <v>4.295002541067296E-3</v>
      </c>
    </row>
    <row r="268" spans="1:26" x14ac:dyDescent="0.2">
      <c r="A268" s="3" t="s">
        <v>2597</v>
      </c>
      <c r="B268" s="3" t="s">
        <v>2598</v>
      </c>
      <c r="C268" s="3">
        <v>2458440.3265577699</v>
      </c>
      <c r="D268" s="3">
        <v>2458440.3279674398</v>
      </c>
      <c r="E268" s="3" t="s">
        <v>2599</v>
      </c>
      <c r="F268" s="3" t="s">
        <v>2600</v>
      </c>
      <c r="G268" s="3">
        <v>2458440.3264188799</v>
      </c>
      <c r="H268" s="3">
        <v>2458440.32652072</v>
      </c>
      <c r="I268" s="3">
        <v>1934.951</v>
      </c>
      <c r="J268" s="3">
        <v>0.17599999999999999</v>
      </c>
      <c r="K268" s="3">
        <v>0.24</v>
      </c>
      <c r="L268" s="3">
        <v>0.192</v>
      </c>
      <c r="M268" s="2">
        <v>8.0495329099999999E-5</v>
      </c>
      <c r="N268" s="2">
        <v>0.29826000600000002</v>
      </c>
      <c r="O268" s="2">
        <v>8.9943733599999996E-4</v>
      </c>
      <c r="P268" s="2">
        <v>2.48292741E-7</v>
      </c>
      <c r="Q268" s="2">
        <v>1.18062545E-11</v>
      </c>
      <c r="R268" s="2">
        <v>5.5498222200000001E-9</v>
      </c>
      <c r="S268" s="2">
        <v>1.23009403E-12</v>
      </c>
      <c r="T268" s="3" t="s">
        <v>28</v>
      </c>
      <c r="U268" s="3" t="s">
        <v>27</v>
      </c>
      <c r="V268" s="3" t="s">
        <v>2247</v>
      </c>
      <c r="W268" s="3" t="s">
        <v>5762</v>
      </c>
      <c r="X268" s="3" t="s">
        <v>34</v>
      </c>
      <c r="Y268" s="3">
        <f t="shared" si="14"/>
        <v>20.384999999999991</v>
      </c>
      <c r="Z268" s="5">
        <f t="shared" si="15"/>
        <v>4.7549736864840519E-3</v>
      </c>
    </row>
    <row r="269" spans="1:26" x14ac:dyDescent="0.2">
      <c r="A269" s="3" t="s">
        <v>2601</v>
      </c>
      <c r="B269" s="3" t="s">
        <v>2602</v>
      </c>
      <c r="C269" s="3">
        <v>2458440.32829845</v>
      </c>
      <c r="D269" s="3">
        <v>2458440.3297081101</v>
      </c>
      <c r="E269" s="3" t="s">
        <v>2603</v>
      </c>
      <c r="F269" s="3" t="s">
        <v>2604</v>
      </c>
      <c r="G269" s="3">
        <v>2458440.32815956</v>
      </c>
      <c r="H269" s="3">
        <v>2458440.3282614001</v>
      </c>
      <c r="I269" s="3">
        <v>1955.5909999999999</v>
      </c>
      <c r="J269" s="3">
        <v>0.26100000000000001</v>
      </c>
      <c r="K269" s="3">
        <v>0.28599999999999998</v>
      </c>
      <c r="L269" s="3">
        <v>0.17599999999999999</v>
      </c>
      <c r="M269" s="2">
        <v>7.9378720799999994E-5</v>
      </c>
      <c r="N269" s="2">
        <v>0.29792797999999998</v>
      </c>
      <c r="O269" s="2">
        <v>9.11084203E-4</v>
      </c>
      <c r="P269" s="2">
        <v>2.4828619699999998E-7</v>
      </c>
      <c r="Q269" s="2">
        <v>1.15322346E-11</v>
      </c>
      <c r="R269" s="2">
        <v>5.5406222199999998E-9</v>
      </c>
      <c r="S269" s="2">
        <v>1.24843336E-12</v>
      </c>
      <c r="T269" s="3" t="s">
        <v>28</v>
      </c>
      <c r="U269" s="3" t="s">
        <v>27</v>
      </c>
      <c r="V269" s="3" t="s">
        <v>2247</v>
      </c>
      <c r="W269" s="3" t="s">
        <v>5762</v>
      </c>
      <c r="X269" s="3" t="s">
        <v>34</v>
      </c>
      <c r="Y269" s="3">
        <f t="shared" si="14"/>
        <v>20.639999999999873</v>
      </c>
      <c r="Z269" s="5">
        <f t="shared" si="15"/>
        <v>4.6447344795409636E-3</v>
      </c>
    </row>
    <row r="270" spans="1:26" x14ac:dyDescent="0.2">
      <c r="M270" s="2"/>
      <c r="N270" s="2"/>
      <c r="O270" s="2"/>
      <c r="P270" s="2"/>
      <c r="Q270" s="2"/>
      <c r="R270" s="2"/>
      <c r="S270" s="2"/>
      <c r="Z270" s="5"/>
    </row>
    <row r="271" spans="1:26" x14ac:dyDescent="0.2">
      <c r="M271" s="2"/>
      <c r="N271" s="2"/>
      <c r="O271" s="2"/>
      <c r="P271" s="2"/>
      <c r="Q271" s="2"/>
      <c r="R271" s="2"/>
      <c r="S271" s="2"/>
      <c r="Z271" s="5"/>
    </row>
    <row r="272" spans="1:26" x14ac:dyDescent="0.2">
      <c r="M272" s="2"/>
      <c r="N272" s="2"/>
      <c r="O272" s="2"/>
      <c r="P272" s="2"/>
      <c r="Q272" s="2"/>
      <c r="R272" s="2"/>
      <c r="S272" s="2"/>
      <c r="Z272" s="5"/>
    </row>
    <row r="273" spans="13:26" x14ac:dyDescent="0.2">
      <c r="M273" s="2"/>
      <c r="N273" s="2"/>
      <c r="O273" s="2"/>
      <c r="P273" s="2"/>
      <c r="Q273" s="2"/>
      <c r="R273" s="2"/>
      <c r="S273" s="2"/>
      <c r="Z273" s="5"/>
    </row>
    <row r="274" spans="13:26" x14ac:dyDescent="0.2">
      <c r="M274" s="2"/>
      <c r="N274" s="2"/>
      <c r="O274" s="2"/>
      <c r="P274" s="2"/>
      <c r="Q274" s="2"/>
      <c r="R274" s="2"/>
      <c r="S274" s="2"/>
      <c r="Z274" s="5"/>
    </row>
    <row r="275" spans="13:26" x14ac:dyDescent="0.2">
      <c r="M275" s="2"/>
      <c r="N275" s="2"/>
      <c r="O275" s="2"/>
      <c r="P275" s="2"/>
      <c r="Q275" s="2"/>
      <c r="R275" s="2"/>
      <c r="S275" s="2"/>
      <c r="Z275" s="5"/>
    </row>
    <row r="276" spans="13:26" x14ac:dyDescent="0.2">
      <c r="M276" s="2"/>
      <c r="N276" s="2"/>
      <c r="O276" s="2"/>
      <c r="P276" s="2"/>
      <c r="Q276" s="2"/>
      <c r="R276" s="2"/>
      <c r="S276" s="2"/>
      <c r="Z276" s="5"/>
    </row>
    <row r="277" spans="13:26" x14ac:dyDescent="0.2">
      <c r="M277" s="2"/>
      <c r="N277" s="2"/>
      <c r="O277" s="2"/>
      <c r="P277" s="2"/>
      <c r="Q277" s="2"/>
      <c r="R277" s="2"/>
      <c r="S277" s="2"/>
      <c r="Z277" s="5"/>
    </row>
    <row r="278" spans="13:26" x14ac:dyDescent="0.2">
      <c r="M278" s="2"/>
      <c r="N278" s="2"/>
      <c r="O278" s="2"/>
      <c r="P278" s="2"/>
      <c r="Q278" s="2"/>
      <c r="R278" s="2"/>
      <c r="S278" s="2"/>
      <c r="Z278" s="5"/>
    </row>
    <row r="279" spans="13:26" x14ac:dyDescent="0.2">
      <c r="M279" s="2"/>
      <c r="N279" s="2"/>
      <c r="O279" s="2"/>
      <c r="P279" s="2"/>
      <c r="Q279" s="2"/>
      <c r="R279" s="2"/>
      <c r="S279" s="2"/>
      <c r="Z279" s="5"/>
    </row>
    <row r="280" spans="13:26" x14ac:dyDescent="0.2">
      <c r="M280" s="2"/>
      <c r="N280" s="2"/>
      <c r="O280" s="2"/>
      <c r="P280" s="2"/>
      <c r="Q280" s="2"/>
      <c r="R280" s="2"/>
      <c r="S280" s="2"/>
      <c r="Z280" s="5"/>
    </row>
    <row r="281" spans="13:26" x14ac:dyDescent="0.2">
      <c r="M281" s="2"/>
      <c r="N281" s="2"/>
      <c r="O281" s="2"/>
      <c r="P281" s="2"/>
      <c r="Q281" s="2"/>
      <c r="R281" s="2"/>
      <c r="S281" s="2"/>
      <c r="Z281" s="5"/>
    </row>
    <row r="282" spans="13:26" x14ac:dyDescent="0.2">
      <c r="M282" s="2"/>
      <c r="N282" s="2"/>
      <c r="O282" s="2"/>
      <c r="P282" s="2"/>
      <c r="Q282" s="2"/>
      <c r="R282" s="2"/>
      <c r="S282" s="2"/>
      <c r="Z282" s="5"/>
    </row>
    <row r="283" spans="13:26" x14ac:dyDescent="0.2">
      <c r="M283" s="2"/>
      <c r="N283" s="2"/>
      <c r="O283" s="2"/>
      <c r="P283" s="2"/>
      <c r="Q283" s="2"/>
      <c r="R283" s="2"/>
      <c r="S283" s="2"/>
      <c r="Z283" s="5"/>
    </row>
    <row r="284" spans="13:26" x14ac:dyDescent="0.2">
      <c r="M284" s="2"/>
      <c r="N284" s="2"/>
      <c r="O284" s="2"/>
      <c r="P284" s="2"/>
      <c r="Q284" s="2"/>
      <c r="R284" s="2"/>
      <c r="S284" s="2"/>
      <c r="Z284" s="5"/>
    </row>
    <row r="285" spans="13:26" x14ac:dyDescent="0.2">
      <c r="M285" s="2"/>
      <c r="N285" s="2"/>
      <c r="O285" s="2"/>
      <c r="P285" s="2"/>
      <c r="Q285" s="2"/>
      <c r="R285" s="2"/>
      <c r="S285" s="2"/>
      <c r="Z285" s="5"/>
    </row>
    <row r="286" spans="13:26" x14ac:dyDescent="0.2">
      <c r="M286" s="2"/>
      <c r="N286" s="2"/>
      <c r="O286" s="2"/>
      <c r="P286" s="2"/>
      <c r="Q286" s="2"/>
      <c r="R286" s="2"/>
      <c r="S286" s="2"/>
      <c r="Z286" s="5"/>
    </row>
    <row r="287" spans="13:26" x14ac:dyDescent="0.2">
      <c r="M287" s="2"/>
      <c r="N287" s="2"/>
      <c r="O287" s="2"/>
      <c r="P287" s="2"/>
      <c r="Q287" s="2"/>
      <c r="R287" s="2"/>
      <c r="S287" s="2"/>
      <c r="Z287" s="5"/>
    </row>
    <row r="288" spans="13:26" x14ac:dyDescent="0.2">
      <c r="M288" s="2"/>
      <c r="N288" s="2"/>
      <c r="O288" s="2"/>
      <c r="P288" s="2"/>
      <c r="Q288" s="2"/>
      <c r="R288" s="2"/>
      <c r="S288" s="2"/>
      <c r="Z288" s="5"/>
    </row>
    <row r="289" spans="13:26" x14ac:dyDescent="0.2">
      <c r="M289" s="2"/>
      <c r="N289" s="2"/>
      <c r="O289" s="2"/>
      <c r="P289" s="2"/>
      <c r="Q289" s="2"/>
      <c r="R289" s="2"/>
      <c r="S289" s="2"/>
      <c r="Z289" s="5"/>
    </row>
    <row r="290" spans="13:26" x14ac:dyDescent="0.2">
      <c r="M290" s="2"/>
      <c r="N290" s="2"/>
      <c r="O290" s="2"/>
      <c r="P290" s="2"/>
      <c r="Q290" s="2"/>
      <c r="R290" s="2"/>
      <c r="S290" s="2"/>
      <c r="Z290" s="5"/>
    </row>
    <row r="291" spans="13:26" x14ac:dyDescent="0.2">
      <c r="M291" s="2"/>
      <c r="N291" s="2"/>
      <c r="O291" s="2"/>
      <c r="P291" s="2"/>
      <c r="Q291" s="2"/>
      <c r="R291" s="2"/>
      <c r="S291" s="2"/>
      <c r="Z291" s="5"/>
    </row>
    <row r="292" spans="13:26" x14ac:dyDescent="0.2">
      <c r="M292" s="2"/>
      <c r="N292" s="2"/>
      <c r="O292" s="2"/>
      <c r="P292" s="2"/>
      <c r="Q292" s="2"/>
      <c r="R292" s="2"/>
      <c r="S292" s="2"/>
      <c r="Z292" s="5"/>
    </row>
    <row r="293" spans="13:26" x14ac:dyDescent="0.2">
      <c r="M293" s="2"/>
      <c r="N293" s="2"/>
      <c r="O293" s="2"/>
      <c r="P293" s="2"/>
      <c r="Q293" s="2"/>
      <c r="R293" s="2"/>
      <c r="S293" s="2"/>
      <c r="Z293" s="5"/>
    </row>
    <row r="294" spans="13:26" x14ac:dyDescent="0.2">
      <c r="M294" s="2"/>
      <c r="N294" s="2"/>
      <c r="O294" s="2"/>
      <c r="P294" s="2"/>
      <c r="Q294" s="2"/>
      <c r="R294" s="2"/>
      <c r="S294" s="2"/>
      <c r="Z294" s="5"/>
    </row>
    <row r="295" spans="13:26" x14ac:dyDescent="0.2">
      <c r="M295" s="2"/>
      <c r="N295" s="2"/>
      <c r="O295" s="2"/>
      <c r="P295" s="2"/>
      <c r="Q295" s="2"/>
      <c r="R295" s="2"/>
      <c r="S295" s="2"/>
      <c r="Z295" s="5"/>
    </row>
    <row r="296" spans="13:26" x14ac:dyDescent="0.2">
      <c r="M296" s="2"/>
      <c r="N296" s="2"/>
      <c r="O296" s="2"/>
      <c r="P296" s="2"/>
      <c r="Q296" s="2"/>
      <c r="R296" s="2"/>
      <c r="S296" s="2"/>
      <c r="Z296" s="5"/>
    </row>
    <row r="297" spans="13:26" x14ac:dyDescent="0.2">
      <c r="M297" s="2"/>
      <c r="N297" s="2"/>
      <c r="O297" s="2"/>
      <c r="P297" s="2"/>
      <c r="Q297" s="2"/>
      <c r="R297" s="2"/>
      <c r="S297" s="2"/>
      <c r="Z297" s="5"/>
    </row>
    <row r="298" spans="13:26" x14ac:dyDescent="0.2">
      <c r="M298" s="2"/>
      <c r="N298" s="2"/>
      <c r="O298" s="2"/>
      <c r="P298" s="2"/>
      <c r="Q298" s="2"/>
      <c r="R298" s="2"/>
      <c r="S298" s="2"/>
      <c r="Z298" s="5"/>
    </row>
    <row r="299" spans="13:26" x14ac:dyDescent="0.2">
      <c r="M299" s="2"/>
      <c r="N299" s="2"/>
      <c r="O299" s="2"/>
      <c r="P299" s="2"/>
      <c r="Q299" s="2"/>
      <c r="R299" s="2"/>
      <c r="S299" s="2"/>
      <c r="Z299" s="5"/>
    </row>
    <row r="300" spans="13:26" x14ac:dyDescent="0.2">
      <c r="M300" s="2"/>
      <c r="N300" s="2"/>
      <c r="O300" s="2"/>
      <c r="P300" s="2"/>
      <c r="Q300" s="2"/>
      <c r="R300" s="2"/>
      <c r="S300" s="2"/>
      <c r="Z300" s="5"/>
    </row>
    <row r="301" spans="13:26" x14ac:dyDescent="0.2">
      <c r="M301" s="2"/>
      <c r="N301" s="2"/>
      <c r="O301" s="2"/>
      <c r="P301" s="2"/>
      <c r="Q301" s="2"/>
      <c r="R301" s="2"/>
      <c r="S301" s="2"/>
      <c r="Z301" s="5"/>
    </row>
    <row r="302" spans="13:26" x14ac:dyDescent="0.2">
      <c r="M302" s="2"/>
      <c r="N302" s="2"/>
      <c r="O302" s="2"/>
      <c r="P302" s="2"/>
      <c r="Q302" s="2"/>
      <c r="R302" s="2"/>
      <c r="S302" s="2"/>
      <c r="Z302" s="5"/>
    </row>
    <row r="303" spans="13:26" x14ac:dyDescent="0.2">
      <c r="M303" s="2"/>
      <c r="N303" s="2"/>
      <c r="O303" s="2"/>
      <c r="P303" s="2"/>
      <c r="Q303" s="2"/>
      <c r="R303" s="2"/>
      <c r="S303" s="2"/>
      <c r="Z303" s="5"/>
    </row>
    <row r="304" spans="13:26" x14ac:dyDescent="0.2">
      <c r="M304" s="2"/>
      <c r="N304" s="2"/>
      <c r="O304" s="2"/>
      <c r="P304" s="2"/>
      <c r="Q304" s="2"/>
      <c r="R304" s="2"/>
      <c r="S304" s="2"/>
      <c r="Z304" s="5"/>
    </row>
    <row r="305" spans="13:26" x14ac:dyDescent="0.2">
      <c r="M305" s="2"/>
      <c r="N305" s="2"/>
      <c r="O305" s="2"/>
      <c r="P305" s="2"/>
      <c r="Q305" s="2"/>
      <c r="R305" s="2"/>
      <c r="S305" s="2"/>
      <c r="Z305" s="5"/>
    </row>
    <row r="306" spans="13:26" x14ac:dyDescent="0.2">
      <c r="M306" s="2"/>
      <c r="N306" s="2"/>
      <c r="O306" s="2"/>
      <c r="P306" s="2"/>
      <c r="Q306" s="2"/>
      <c r="R306" s="2"/>
      <c r="S306" s="2"/>
      <c r="Z306" s="5"/>
    </row>
    <row r="307" spans="13:26" x14ac:dyDescent="0.2">
      <c r="M307" s="2"/>
      <c r="N307" s="2"/>
      <c r="O307" s="2"/>
      <c r="P307" s="2"/>
      <c r="Q307" s="2"/>
      <c r="R307" s="2"/>
      <c r="S307" s="2"/>
      <c r="Z307" s="5"/>
    </row>
    <row r="308" spans="13:26" x14ac:dyDescent="0.2">
      <c r="M308" s="2"/>
      <c r="N308" s="2"/>
      <c r="O308" s="2"/>
      <c r="P308" s="2"/>
      <c r="Q308" s="2"/>
      <c r="R308" s="2"/>
      <c r="S308" s="2"/>
      <c r="Z308" s="5"/>
    </row>
    <row r="309" spans="13:26" x14ac:dyDescent="0.2">
      <c r="M309" s="2"/>
      <c r="N309" s="2"/>
      <c r="O309" s="2"/>
      <c r="P309" s="2"/>
      <c r="Q309" s="2"/>
      <c r="R309" s="2"/>
      <c r="S309" s="2"/>
      <c r="Z309" s="5"/>
    </row>
    <row r="310" spans="13:26" x14ac:dyDescent="0.2">
      <c r="M310" s="2"/>
      <c r="N310" s="2"/>
      <c r="O310" s="2"/>
      <c r="P310" s="2"/>
      <c r="Q310" s="2"/>
      <c r="R310" s="2"/>
      <c r="S310" s="2"/>
      <c r="Z310" s="5"/>
    </row>
    <row r="311" spans="13:26" x14ac:dyDescent="0.2">
      <c r="M311" s="2"/>
      <c r="N311" s="2"/>
      <c r="O311" s="2"/>
      <c r="P311" s="2"/>
      <c r="Q311" s="2"/>
      <c r="R311" s="2"/>
      <c r="S311" s="2"/>
      <c r="Z311" s="5"/>
    </row>
    <row r="312" spans="13:26" x14ac:dyDescent="0.2">
      <c r="M312" s="2"/>
      <c r="N312" s="2"/>
      <c r="O312" s="2"/>
      <c r="P312" s="2"/>
      <c r="Q312" s="2"/>
      <c r="R312" s="2"/>
      <c r="S312" s="2"/>
      <c r="Z312" s="5"/>
    </row>
    <row r="313" spans="13:26" x14ac:dyDescent="0.2">
      <c r="M313" s="2"/>
      <c r="N313" s="2"/>
      <c r="O313" s="2"/>
      <c r="P313" s="2"/>
      <c r="Q313" s="2"/>
      <c r="R313" s="2"/>
      <c r="S313" s="2"/>
      <c r="Z313" s="5"/>
    </row>
    <row r="314" spans="13:26" x14ac:dyDescent="0.2">
      <c r="M314" s="2"/>
      <c r="N314" s="2"/>
      <c r="O314" s="2"/>
      <c r="P314" s="2"/>
      <c r="Q314" s="2"/>
      <c r="R314" s="2"/>
      <c r="S314" s="2"/>
      <c r="Z314" s="5"/>
    </row>
    <row r="315" spans="13:26" x14ac:dyDescent="0.2">
      <c r="M315" s="2"/>
      <c r="N315" s="2"/>
      <c r="O315" s="2"/>
      <c r="P315" s="2"/>
      <c r="Q315" s="2"/>
      <c r="R315" s="2"/>
      <c r="S315" s="2"/>
      <c r="Z315" s="5"/>
    </row>
    <row r="316" spans="13:26" x14ac:dyDescent="0.2">
      <c r="M316" s="2"/>
      <c r="N316" s="2"/>
      <c r="O316" s="2"/>
      <c r="P316" s="2"/>
      <c r="Q316" s="2"/>
      <c r="R316" s="2"/>
      <c r="S316" s="2"/>
      <c r="Z316" s="5"/>
    </row>
    <row r="317" spans="13:26" x14ac:dyDescent="0.2">
      <c r="M317" s="2"/>
      <c r="N317" s="2"/>
      <c r="O317" s="2"/>
      <c r="P317" s="2"/>
      <c r="Q317" s="2"/>
      <c r="R317" s="2"/>
      <c r="S317" s="2"/>
      <c r="Z317" s="5"/>
    </row>
    <row r="318" spans="13:26" x14ac:dyDescent="0.2">
      <c r="M318" s="2"/>
      <c r="N318" s="2"/>
      <c r="O318" s="2"/>
      <c r="P318" s="2"/>
      <c r="Q318" s="2"/>
      <c r="R318" s="2"/>
      <c r="S318" s="2"/>
      <c r="Z318" s="5"/>
    </row>
    <row r="319" spans="13:26" x14ac:dyDescent="0.2">
      <c r="M319" s="2"/>
      <c r="N319" s="2"/>
      <c r="O319" s="2"/>
      <c r="P319" s="2"/>
      <c r="Q319" s="2"/>
      <c r="R319" s="2"/>
      <c r="S319" s="2"/>
      <c r="Z319" s="5"/>
    </row>
    <row r="320" spans="13:26" x14ac:dyDescent="0.2">
      <c r="M320" s="2"/>
      <c r="N320" s="2"/>
      <c r="O320" s="2"/>
      <c r="P320" s="2"/>
      <c r="Q320" s="2"/>
      <c r="R320" s="2"/>
      <c r="S320" s="2"/>
      <c r="Z320" s="5"/>
    </row>
    <row r="321" spans="13:26" x14ac:dyDescent="0.2">
      <c r="M321" s="2"/>
      <c r="N321" s="2"/>
      <c r="O321" s="2"/>
      <c r="P321" s="2"/>
      <c r="Q321" s="2"/>
      <c r="R321" s="2"/>
      <c r="S321" s="2"/>
      <c r="Z321" s="5"/>
    </row>
    <row r="322" spans="13:26" x14ac:dyDescent="0.2">
      <c r="M322" s="2"/>
      <c r="N322" s="2"/>
      <c r="O322" s="2"/>
      <c r="P322" s="2"/>
      <c r="Q322" s="2"/>
      <c r="R322" s="2"/>
      <c r="S322" s="2"/>
      <c r="Z322" s="5"/>
    </row>
    <row r="323" spans="13:26" x14ac:dyDescent="0.2">
      <c r="M323" s="2"/>
      <c r="N323" s="2"/>
      <c r="O323" s="2"/>
      <c r="P323" s="2"/>
      <c r="Q323" s="2"/>
      <c r="R323" s="2"/>
      <c r="S323" s="2"/>
      <c r="Z323" s="5"/>
    </row>
    <row r="324" spans="13:26" x14ac:dyDescent="0.2">
      <c r="M324" s="2"/>
      <c r="N324" s="2"/>
      <c r="O324" s="2"/>
      <c r="P324" s="2"/>
      <c r="Q324" s="2"/>
      <c r="R324" s="2"/>
      <c r="S324" s="2"/>
      <c r="Z324" s="5"/>
    </row>
    <row r="325" spans="13:26" x14ac:dyDescent="0.2">
      <c r="M325" s="2"/>
      <c r="N325" s="2"/>
      <c r="O325" s="2"/>
      <c r="P325" s="2"/>
      <c r="Q325" s="2"/>
      <c r="R325" s="2"/>
      <c r="S325" s="2"/>
      <c r="Z325" s="5"/>
    </row>
    <row r="326" spans="13:26" x14ac:dyDescent="0.2">
      <c r="M326" s="2"/>
      <c r="N326" s="2"/>
      <c r="O326" s="2"/>
      <c r="P326" s="2"/>
      <c r="Q326" s="2"/>
      <c r="R326" s="2"/>
      <c r="S326" s="2"/>
      <c r="Z326" s="5"/>
    </row>
    <row r="327" spans="13:26" x14ac:dyDescent="0.2">
      <c r="M327" s="2"/>
      <c r="N327" s="2"/>
      <c r="O327" s="2"/>
      <c r="P327" s="2"/>
      <c r="Q327" s="2"/>
      <c r="R327" s="2"/>
      <c r="S327" s="2"/>
      <c r="Z327" s="5"/>
    </row>
    <row r="328" spans="13:26" x14ac:dyDescent="0.2">
      <c r="M328" s="2"/>
      <c r="N328" s="2"/>
      <c r="O328" s="2"/>
      <c r="P328" s="2"/>
      <c r="Q328" s="2"/>
      <c r="R328" s="2"/>
      <c r="S328" s="2"/>
      <c r="Z328" s="5"/>
    </row>
    <row r="329" spans="13:26" x14ac:dyDescent="0.2">
      <c r="M329" s="2"/>
      <c r="N329" s="2"/>
      <c r="O329" s="2"/>
      <c r="P329" s="2"/>
      <c r="Q329" s="2"/>
      <c r="R329" s="2"/>
      <c r="S329" s="2"/>
      <c r="Z329" s="5"/>
    </row>
    <row r="330" spans="13:26" x14ac:dyDescent="0.2">
      <c r="M330" s="2"/>
      <c r="N330" s="2"/>
      <c r="O330" s="2"/>
      <c r="P330" s="2"/>
      <c r="Q330" s="2"/>
      <c r="R330" s="2"/>
      <c r="S330" s="2"/>
      <c r="Z330" s="5"/>
    </row>
    <row r="331" spans="13:26" x14ac:dyDescent="0.2">
      <c r="M331" s="2"/>
      <c r="N331" s="2"/>
      <c r="O331" s="2"/>
      <c r="P331" s="2"/>
      <c r="Q331" s="2"/>
      <c r="R331" s="2"/>
      <c r="S331" s="2"/>
      <c r="Z331" s="5"/>
    </row>
    <row r="332" spans="13:26" x14ac:dyDescent="0.2">
      <c r="M332" s="2"/>
      <c r="N332" s="2"/>
      <c r="O332" s="2"/>
      <c r="P332" s="2"/>
      <c r="Q332" s="2"/>
      <c r="R332" s="2"/>
      <c r="S332" s="2"/>
      <c r="Z332" s="5"/>
    </row>
    <row r="333" spans="13:26" x14ac:dyDescent="0.2">
      <c r="M333" s="2"/>
      <c r="N333" s="2"/>
      <c r="O333" s="2"/>
      <c r="P333" s="2"/>
      <c r="Q333" s="2"/>
      <c r="R333" s="2"/>
      <c r="S333" s="2"/>
      <c r="Z333" s="5"/>
    </row>
    <row r="334" spans="13:26" x14ac:dyDescent="0.2">
      <c r="M334" s="2"/>
      <c r="N334" s="2"/>
      <c r="O334" s="2"/>
      <c r="P334" s="2"/>
      <c r="Q334" s="2"/>
      <c r="R334" s="2"/>
      <c r="S334" s="2"/>
      <c r="Z334" s="5"/>
    </row>
    <row r="335" spans="13:26" x14ac:dyDescent="0.2">
      <c r="M335" s="2"/>
      <c r="N335" s="2"/>
      <c r="O335" s="2"/>
      <c r="P335" s="2"/>
      <c r="Q335" s="2"/>
      <c r="R335" s="2"/>
      <c r="S335" s="2"/>
      <c r="Z335" s="5"/>
    </row>
    <row r="336" spans="13:26" x14ac:dyDescent="0.2">
      <c r="M336" s="2"/>
      <c r="N336" s="2"/>
      <c r="O336" s="2"/>
      <c r="P336" s="2"/>
      <c r="Q336" s="2"/>
      <c r="R336" s="2"/>
      <c r="S336" s="2"/>
      <c r="Z336" s="5"/>
    </row>
    <row r="337" spans="13:26" x14ac:dyDescent="0.2">
      <c r="M337" s="2"/>
      <c r="N337" s="2"/>
      <c r="O337" s="2"/>
      <c r="P337" s="2"/>
      <c r="Q337" s="2"/>
      <c r="R337" s="2"/>
      <c r="S337" s="2"/>
      <c r="Z337" s="5"/>
    </row>
    <row r="338" spans="13:26" x14ac:dyDescent="0.2">
      <c r="M338" s="2"/>
      <c r="N338" s="2"/>
      <c r="O338" s="2"/>
      <c r="P338" s="2"/>
      <c r="Q338" s="2"/>
      <c r="R338" s="2"/>
      <c r="S338" s="2"/>
      <c r="Z338" s="5"/>
    </row>
    <row r="339" spans="13:26" x14ac:dyDescent="0.2">
      <c r="M339" s="2"/>
      <c r="N339" s="2"/>
      <c r="O339" s="2"/>
      <c r="P339" s="2"/>
      <c r="Q339" s="2"/>
      <c r="R339" s="2"/>
      <c r="S339" s="2"/>
      <c r="Z339" s="5"/>
    </row>
    <row r="340" spans="13:26" x14ac:dyDescent="0.2">
      <c r="M340" s="2"/>
      <c r="N340" s="2"/>
      <c r="O340" s="2"/>
      <c r="P340" s="2"/>
      <c r="Q340" s="2"/>
      <c r="R340" s="2"/>
      <c r="S340" s="2"/>
      <c r="Z340" s="5"/>
    </row>
    <row r="341" spans="13:26" x14ac:dyDescent="0.2">
      <c r="M341" s="2"/>
      <c r="N341" s="2"/>
      <c r="O341" s="2"/>
      <c r="P341" s="2"/>
      <c r="Q341" s="2"/>
      <c r="R341" s="2"/>
      <c r="S341" s="2"/>
      <c r="Z341" s="5"/>
    </row>
    <row r="342" spans="13:26" x14ac:dyDescent="0.2">
      <c r="M342" s="2"/>
      <c r="N342" s="2"/>
      <c r="O342" s="2"/>
      <c r="P342" s="2"/>
      <c r="Q342" s="2"/>
      <c r="R342" s="2"/>
      <c r="S342" s="2"/>
      <c r="Z342" s="5"/>
    </row>
    <row r="343" spans="13:26" x14ac:dyDescent="0.2">
      <c r="M343" s="2"/>
      <c r="N343" s="2"/>
      <c r="O343" s="2"/>
      <c r="P343" s="2"/>
      <c r="Q343" s="2"/>
      <c r="R343" s="2"/>
      <c r="S343" s="2"/>
      <c r="Z343" s="5"/>
    </row>
    <row r="344" spans="13:26" x14ac:dyDescent="0.2">
      <c r="M344" s="2"/>
      <c r="N344" s="2"/>
      <c r="O344" s="2"/>
      <c r="P344" s="2"/>
      <c r="Q344" s="2"/>
      <c r="R344" s="2"/>
      <c r="S344" s="2"/>
      <c r="Z344" s="5"/>
    </row>
    <row r="345" spans="13:26" x14ac:dyDescent="0.2">
      <c r="M345" s="2"/>
      <c r="N345" s="2"/>
      <c r="O345" s="2"/>
      <c r="P345" s="2"/>
      <c r="Q345" s="2"/>
      <c r="R345" s="2"/>
      <c r="S345" s="2"/>
      <c r="Z345" s="5"/>
    </row>
    <row r="346" spans="13:26" x14ac:dyDescent="0.2">
      <c r="M346" s="2"/>
      <c r="N346" s="2"/>
      <c r="O346" s="2"/>
      <c r="P346" s="2"/>
      <c r="Q346" s="2"/>
      <c r="R346" s="2"/>
      <c r="S346" s="2"/>
      <c r="Z346" s="5"/>
    </row>
    <row r="347" spans="13:26" x14ac:dyDescent="0.2">
      <c r="M347" s="2"/>
      <c r="N347" s="2"/>
      <c r="O347" s="2"/>
      <c r="P347" s="2"/>
      <c r="Q347" s="2"/>
      <c r="R347" s="2"/>
      <c r="S347" s="2"/>
      <c r="Z347" s="5"/>
    </row>
    <row r="348" spans="13:26" x14ac:dyDescent="0.2">
      <c r="M348" s="2"/>
      <c r="N348" s="2"/>
      <c r="O348" s="2"/>
      <c r="P348" s="2"/>
      <c r="Q348" s="2"/>
      <c r="R348" s="2"/>
      <c r="S348" s="2"/>
      <c r="Z348" s="5"/>
    </row>
    <row r="349" spans="13:26" x14ac:dyDescent="0.2">
      <c r="M349" s="2"/>
      <c r="N349" s="2"/>
      <c r="O349" s="2"/>
      <c r="P349" s="2"/>
      <c r="Q349" s="2"/>
      <c r="R349" s="2"/>
      <c r="S349" s="2"/>
      <c r="Z349" s="5"/>
    </row>
    <row r="350" spans="13:26" x14ac:dyDescent="0.2">
      <c r="M350" s="2"/>
      <c r="N350" s="2"/>
      <c r="O350" s="2"/>
      <c r="P350" s="2"/>
      <c r="Q350" s="2"/>
      <c r="R350" s="2"/>
      <c r="S350" s="2"/>
      <c r="Z350" s="5"/>
    </row>
    <row r="351" spans="13:26" x14ac:dyDescent="0.2">
      <c r="M351" s="2"/>
      <c r="N351" s="2"/>
      <c r="O351" s="2"/>
      <c r="P351" s="2"/>
      <c r="Q351" s="2"/>
      <c r="R351" s="2"/>
      <c r="S351" s="2"/>
      <c r="Z351" s="5"/>
    </row>
    <row r="352" spans="13:26" x14ac:dyDescent="0.2">
      <c r="M352" s="2"/>
      <c r="N352" s="2"/>
      <c r="O352" s="2"/>
      <c r="P352" s="2"/>
      <c r="Q352" s="2"/>
      <c r="R352" s="2"/>
      <c r="S352" s="2"/>
      <c r="Z352" s="5"/>
    </row>
    <row r="353" spans="13:26" x14ac:dyDescent="0.2">
      <c r="M353" s="2"/>
      <c r="N353" s="2"/>
      <c r="O353" s="2"/>
      <c r="P353" s="2"/>
      <c r="Q353" s="2"/>
      <c r="R353" s="2"/>
      <c r="S353" s="2"/>
      <c r="Z353" s="5"/>
    </row>
    <row r="354" spans="13:26" x14ac:dyDescent="0.2">
      <c r="M354" s="2"/>
      <c r="N354" s="2"/>
      <c r="O354" s="2"/>
      <c r="P354" s="2"/>
      <c r="Q354" s="2"/>
      <c r="R354" s="2"/>
      <c r="S354" s="2"/>
      <c r="Z354" s="5"/>
    </row>
    <row r="355" spans="13:26" x14ac:dyDescent="0.2">
      <c r="M355" s="2"/>
      <c r="N355" s="2"/>
      <c r="O355" s="2"/>
      <c r="P355" s="2"/>
      <c r="Q355" s="2"/>
      <c r="R355" s="2"/>
      <c r="S355" s="2"/>
      <c r="Z355" s="5"/>
    </row>
    <row r="356" spans="13:26" x14ac:dyDescent="0.2">
      <c r="M356" s="2"/>
      <c r="N356" s="2"/>
      <c r="O356" s="2"/>
      <c r="P356" s="2"/>
      <c r="Q356" s="2"/>
      <c r="R356" s="2"/>
      <c r="S356" s="2"/>
      <c r="Z356" s="5"/>
    </row>
    <row r="357" spans="13:26" x14ac:dyDescent="0.2">
      <c r="M357" s="2"/>
      <c r="N357" s="2"/>
      <c r="O357" s="2"/>
      <c r="P357" s="2"/>
      <c r="Q357" s="2"/>
      <c r="R357" s="2"/>
      <c r="S357" s="2"/>
      <c r="Z357" s="5"/>
    </row>
    <row r="358" spans="13:26" x14ac:dyDescent="0.2">
      <c r="M358" s="2"/>
      <c r="N358" s="2"/>
      <c r="O358" s="2"/>
      <c r="P358" s="2"/>
      <c r="Q358" s="2"/>
      <c r="R358" s="2"/>
      <c r="S358" s="2"/>
      <c r="Z358" s="5"/>
    </row>
    <row r="359" spans="13:26" x14ac:dyDescent="0.2">
      <c r="M359" s="2"/>
      <c r="N359" s="2"/>
      <c r="O359" s="2"/>
      <c r="P359" s="2"/>
      <c r="Q359" s="2"/>
      <c r="R359" s="2"/>
      <c r="S359" s="2"/>
      <c r="Z359" s="5"/>
    </row>
    <row r="360" spans="13:26" x14ac:dyDescent="0.2">
      <c r="M360" s="2"/>
      <c r="N360" s="2"/>
      <c r="O360" s="2"/>
      <c r="P360" s="2"/>
      <c r="Q360" s="2"/>
      <c r="R360" s="2"/>
      <c r="S360" s="2"/>
      <c r="Z360" s="5"/>
    </row>
    <row r="361" spans="13:26" x14ac:dyDescent="0.2">
      <c r="M361" s="2"/>
      <c r="N361" s="2"/>
      <c r="O361" s="2"/>
      <c r="P361" s="2"/>
      <c r="Q361" s="2"/>
      <c r="R361" s="2"/>
      <c r="S361" s="2"/>
      <c r="Z361" s="5"/>
    </row>
    <row r="362" spans="13:26" x14ac:dyDescent="0.2">
      <c r="M362" s="2"/>
      <c r="N362" s="2"/>
      <c r="O362" s="2"/>
      <c r="P362" s="2"/>
      <c r="Q362" s="2"/>
      <c r="R362" s="2"/>
      <c r="S362" s="2"/>
      <c r="Z362" s="5"/>
    </row>
    <row r="363" spans="13:26" x14ac:dyDescent="0.2">
      <c r="M363" s="2"/>
      <c r="N363" s="2"/>
      <c r="O363" s="2"/>
      <c r="P363" s="2"/>
      <c r="Q363" s="2"/>
      <c r="R363" s="2"/>
      <c r="S363" s="2"/>
      <c r="Z363" s="5"/>
    </row>
    <row r="364" spans="13:26" x14ac:dyDescent="0.2">
      <c r="M364" s="2"/>
      <c r="N364" s="2"/>
      <c r="O364" s="2"/>
      <c r="P364" s="2"/>
      <c r="Q364" s="2"/>
      <c r="R364" s="2"/>
      <c r="S364" s="2"/>
      <c r="Z364" s="5"/>
    </row>
    <row r="365" spans="13:26" x14ac:dyDescent="0.2">
      <c r="M365" s="2"/>
      <c r="N365" s="2"/>
      <c r="O365" s="2"/>
      <c r="P365" s="2"/>
      <c r="Q365" s="2"/>
      <c r="R365" s="2"/>
      <c r="S365" s="2"/>
      <c r="Z365" s="5"/>
    </row>
    <row r="366" spans="13:26" x14ac:dyDescent="0.2">
      <c r="M366" s="2"/>
      <c r="N366" s="2"/>
      <c r="O366" s="2"/>
      <c r="P366" s="2"/>
      <c r="Q366" s="2"/>
      <c r="R366" s="2"/>
      <c r="S366" s="2"/>
      <c r="Z366" s="5"/>
    </row>
    <row r="367" spans="13:26" x14ac:dyDescent="0.2">
      <c r="M367" s="2"/>
      <c r="N367" s="2"/>
      <c r="O367" s="2"/>
      <c r="P367" s="2"/>
      <c r="Q367" s="2"/>
      <c r="R367" s="2"/>
      <c r="S367" s="2"/>
      <c r="Z367" s="5"/>
    </row>
    <row r="368" spans="13:26" x14ac:dyDescent="0.2">
      <c r="M368" s="2"/>
      <c r="N368" s="2"/>
      <c r="O368" s="2"/>
      <c r="P368" s="2"/>
      <c r="Q368" s="2"/>
      <c r="R368" s="2"/>
      <c r="S368" s="2"/>
      <c r="Z368" s="5"/>
    </row>
    <row r="369" spans="13:26" x14ac:dyDescent="0.2">
      <c r="M369" s="2"/>
      <c r="N369" s="2"/>
      <c r="O369" s="2"/>
      <c r="P369" s="2"/>
      <c r="Q369" s="2"/>
      <c r="R369" s="2"/>
      <c r="S369" s="2"/>
      <c r="Z369" s="5"/>
    </row>
    <row r="370" spans="13:26" x14ac:dyDescent="0.2">
      <c r="M370" s="2"/>
      <c r="N370" s="2"/>
      <c r="O370" s="2"/>
      <c r="P370" s="2"/>
      <c r="Q370" s="2"/>
      <c r="R370" s="2"/>
      <c r="S370" s="2"/>
      <c r="Z370" s="5"/>
    </row>
    <row r="371" spans="13:26" x14ac:dyDescent="0.2">
      <c r="M371" s="2"/>
      <c r="N371" s="2"/>
      <c r="O371" s="2"/>
      <c r="P371" s="2"/>
      <c r="Q371" s="2"/>
      <c r="R371" s="2"/>
      <c r="S371" s="2"/>
      <c r="Z371" s="5"/>
    </row>
    <row r="372" spans="13:26" x14ac:dyDescent="0.2">
      <c r="M372" s="2"/>
      <c r="N372" s="2"/>
      <c r="O372" s="2"/>
      <c r="P372" s="2"/>
      <c r="Q372" s="2"/>
      <c r="R372" s="2"/>
      <c r="S372" s="2"/>
      <c r="Z372" s="5"/>
    </row>
    <row r="373" spans="13:26" x14ac:dyDescent="0.2">
      <c r="M373" s="2"/>
      <c r="N373" s="2"/>
      <c r="O373" s="2"/>
      <c r="P373" s="2"/>
      <c r="Q373" s="2"/>
      <c r="R373" s="2"/>
      <c r="S373" s="2"/>
      <c r="Z373" s="5"/>
    </row>
    <row r="374" spans="13:26" x14ac:dyDescent="0.2">
      <c r="M374" s="2"/>
      <c r="N374" s="2"/>
      <c r="O374" s="2"/>
      <c r="P374" s="2"/>
      <c r="Q374" s="2"/>
      <c r="R374" s="2"/>
      <c r="S374" s="2"/>
      <c r="Z374" s="5"/>
    </row>
    <row r="375" spans="13:26" x14ac:dyDescent="0.2">
      <c r="M375" s="2"/>
      <c r="N375" s="2"/>
      <c r="O375" s="2"/>
      <c r="P375" s="2"/>
      <c r="Q375" s="2"/>
      <c r="R375" s="2"/>
      <c r="S375" s="2"/>
      <c r="Z375" s="5"/>
    </row>
    <row r="376" spans="13:26" x14ac:dyDescent="0.2">
      <c r="M376" s="2"/>
      <c r="N376" s="2"/>
      <c r="O376" s="2"/>
      <c r="P376" s="2"/>
      <c r="Q376" s="2"/>
      <c r="R376" s="2"/>
      <c r="S376" s="2"/>
      <c r="Z376" s="5"/>
    </row>
    <row r="377" spans="13:26" x14ac:dyDescent="0.2">
      <c r="M377" s="2"/>
      <c r="N377" s="2"/>
      <c r="O377" s="2"/>
      <c r="P377" s="2"/>
      <c r="Q377" s="2"/>
      <c r="R377" s="2"/>
      <c r="S377" s="2"/>
      <c r="Z377" s="5"/>
    </row>
    <row r="378" spans="13:26" x14ac:dyDescent="0.2">
      <c r="M378" s="2"/>
      <c r="N378" s="2"/>
      <c r="O378" s="2"/>
      <c r="P378" s="2"/>
      <c r="Q378" s="2"/>
      <c r="R378" s="2"/>
      <c r="S378" s="2"/>
      <c r="Z378" s="5"/>
    </row>
    <row r="379" spans="13:26" x14ac:dyDescent="0.2">
      <c r="M379" s="2"/>
      <c r="N379" s="2"/>
      <c r="O379" s="2"/>
      <c r="P379" s="2"/>
      <c r="Q379" s="2"/>
      <c r="R379" s="2"/>
      <c r="S379" s="2"/>
      <c r="Z379" s="5"/>
    </row>
    <row r="380" spans="13:26" x14ac:dyDescent="0.2">
      <c r="M380" s="2"/>
      <c r="N380" s="2"/>
      <c r="O380" s="2"/>
      <c r="P380" s="2"/>
      <c r="Q380" s="2"/>
      <c r="R380" s="2"/>
      <c r="S380" s="2"/>
      <c r="Z380" s="5"/>
    </row>
    <row r="381" spans="13:26" x14ac:dyDescent="0.2">
      <c r="M381" s="2"/>
      <c r="N381" s="2"/>
      <c r="O381" s="2"/>
      <c r="P381" s="2"/>
      <c r="Q381" s="2"/>
      <c r="R381" s="2"/>
      <c r="S381" s="2"/>
      <c r="Z381" s="5"/>
    </row>
    <row r="382" spans="13:26" x14ac:dyDescent="0.2">
      <c r="M382" s="2"/>
      <c r="N382" s="2"/>
      <c r="O382" s="2"/>
      <c r="P382" s="2"/>
      <c r="Q382" s="2"/>
      <c r="R382" s="2"/>
      <c r="S382" s="2"/>
      <c r="Z382" s="5"/>
    </row>
    <row r="383" spans="13:26" x14ac:dyDescent="0.2">
      <c r="M383" s="2"/>
      <c r="N383" s="2"/>
      <c r="O383" s="2"/>
      <c r="P383" s="2"/>
      <c r="Q383" s="2"/>
      <c r="R383" s="2"/>
      <c r="S383" s="2"/>
      <c r="Z383" s="5"/>
    </row>
    <row r="384" spans="13:26" x14ac:dyDescent="0.2">
      <c r="M384" s="2"/>
      <c r="N384" s="2"/>
      <c r="O384" s="2"/>
      <c r="P384" s="2"/>
      <c r="Q384" s="2"/>
      <c r="R384" s="2"/>
      <c r="S384" s="2"/>
      <c r="Z384" s="5"/>
    </row>
    <row r="385" spans="13:26" x14ac:dyDescent="0.2">
      <c r="M385" s="2"/>
      <c r="N385" s="2"/>
      <c r="O385" s="2"/>
      <c r="P385" s="2"/>
      <c r="Q385" s="2"/>
      <c r="R385" s="2"/>
      <c r="S385" s="2"/>
      <c r="Z385" s="5"/>
    </row>
    <row r="386" spans="13:26" x14ac:dyDescent="0.2">
      <c r="M386" s="2"/>
      <c r="N386" s="2"/>
      <c r="O386" s="2"/>
      <c r="P386" s="2"/>
      <c r="Q386" s="2"/>
      <c r="R386" s="2"/>
      <c r="S386" s="2"/>
      <c r="Z386" s="5"/>
    </row>
    <row r="387" spans="13:26" x14ac:dyDescent="0.2">
      <c r="M387" s="2"/>
      <c r="N387" s="2"/>
      <c r="O387" s="2"/>
      <c r="P387" s="2"/>
      <c r="Q387" s="2"/>
      <c r="R387" s="2"/>
      <c r="S387" s="2"/>
      <c r="Z387" s="5"/>
    </row>
    <row r="388" spans="13:26" x14ac:dyDescent="0.2">
      <c r="M388" s="2"/>
      <c r="N388" s="2"/>
      <c r="O388" s="2"/>
      <c r="P388" s="2"/>
      <c r="Q388" s="2"/>
      <c r="R388" s="2"/>
      <c r="S388" s="2"/>
      <c r="Z388" s="5"/>
    </row>
    <row r="389" spans="13:26" x14ac:dyDescent="0.2">
      <c r="M389" s="2"/>
      <c r="N389" s="2"/>
      <c r="O389" s="2"/>
      <c r="P389" s="2"/>
      <c r="Q389" s="2"/>
      <c r="R389" s="2"/>
      <c r="S389" s="2"/>
      <c r="Z389" s="5"/>
    </row>
    <row r="390" spans="13:26" x14ac:dyDescent="0.2">
      <c r="M390" s="2"/>
      <c r="N390" s="2"/>
      <c r="O390" s="2"/>
      <c r="P390" s="2"/>
      <c r="Q390" s="2"/>
      <c r="R390" s="2"/>
      <c r="S390" s="2"/>
      <c r="Z390" s="5"/>
    </row>
    <row r="391" spans="13:26" x14ac:dyDescent="0.2">
      <c r="M391" s="2"/>
      <c r="N391" s="2"/>
      <c r="O391" s="2"/>
      <c r="P391" s="2"/>
      <c r="Q391" s="2"/>
      <c r="R391" s="2"/>
      <c r="S391" s="2"/>
      <c r="Z391" s="5"/>
    </row>
    <row r="392" spans="13:26" x14ac:dyDescent="0.2">
      <c r="M392" s="2"/>
      <c r="N392" s="2"/>
      <c r="O392" s="2"/>
      <c r="P392" s="2"/>
      <c r="Q392" s="2"/>
      <c r="R392" s="2"/>
      <c r="S392" s="2"/>
      <c r="Z392" s="5"/>
    </row>
    <row r="393" spans="13:26" x14ac:dyDescent="0.2">
      <c r="M393" s="2"/>
      <c r="N393" s="2"/>
      <c r="O393" s="2"/>
      <c r="P393" s="2"/>
      <c r="Q393" s="2"/>
      <c r="R393" s="2"/>
      <c r="S393" s="2"/>
      <c r="Z393" s="5"/>
    </row>
    <row r="394" spans="13:26" x14ac:dyDescent="0.2">
      <c r="M394" s="2"/>
      <c r="N394" s="2"/>
      <c r="O394" s="2"/>
      <c r="P394" s="2"/>
      <c r="Q394" s="2"/>
      <c r="R394" s="2"/>
      <c r="S394" s="2"/>
      <c r="Z394" s="5"/>
    </row>
    <row r="395" spans="13:26" x14ac:dyDescent="0.2">
      <c r="M395" s="2"/>
      <c r="N395" s="2"/>
      <c r="O395" s="2"/>
      <c r="P395" s="2"/>
      <c r="Q395" s="2"/>
      <c r="R395" s="2"/>
      <c r="S395" s="2"/>
      <c r="Z395" s="5"/>
    </row>
    <row r="396" spans="13:26" x14ac:dyDescent="0.2">
      <c r="M396" s="2"/>
      <c r="N396" s="2"/>
      <c r="O396" s="2"/>
      <c r="P396" s="2"/>
      <c r="Q396" s="2"/>
      <c r="R396" s="2"/>
      <c r="S396" s="2"/>
      <c r="Z396" s="5"/>
    </row>
    <row r="397" spans="13:26" x14ac:dyDescent="0.2">
      <c r="M397" s="2"/>
      <c r="N397" s="2"/>
      <c r="O397" s="2"/>
      <c r="P397" s="2"/>
      <c r="Q397" s="2"/>
      <c r="R397" s="2"/>
      <c r="S397" s="2"/>
      <c r="Z397" s="5"/>
    </row>
    <row r="398" spans="13:26" x14ac:dyDescent="0.2">
      <c r="M398" s="2"/>
      <c r="N398" s="2"/>
      <c r="O398" s="2"/>
      <c r="P398" s="2"/>
      <c r="Q398" s="2"/>
      <c r="R398" s="2"/>
      <c r="S398" s="2"/>
      <c r="Z398" s="5"/>
    </row>
    <row r="399" spans="13:26" x14ac:dyDescent="0.2">
      <c r="M399" s="2"/>
      <c r="N399" s="2"/>
      <c r="O399" s="2"/>
      <c r="P399" s="2"/>
      <c r="Q399" s="2"/>
      <c r="R399" s="2"/>
      <c r="S399" s="2"/>
      <c r="Z399" s="5"/>
    </row>
    <row r="400" spans="13:26" x14ac:dyDescent="0.2">
      <c r="M400" s="2"/>
      <c r="N400" s="2"/>
      <c r="O400" s="2"/>
      <c r="P400" s="2"/>
      <c r="Q400" s="2"/>
      <c r="R400" s="2"/>
      <c r="S400" s="2"/>
      <c r="Z400" s="5"/>
    </row>
    <row r="401" spans="13:26" x14ac:dyDescent="0.2">
      <c r="M401" s="2"/>
      <c r="N401" s="2"/>
      <c r="O401" s="2"/>
      <c r="P401" s="2"/>
      <c r="Q401" s="2"/>
      <c r="R401" s="2"/>
      <c r="S401" s="2"/>
      <c r="Z401" s="5"/>
    </row>
    <row r="402" spans="13:26" x14ac:dyDescent="0.2">
      <c r="M402" s="2"/>
      <c r="N402" s="2"/>
      <c r="O402" s="2"/>
      <c r="P402" s="2"/>
      <c r="Q402" s="2"/>
      <c r="R402" s="2"/>
      <c r="S402" s="2"/>
      <c r="Z402" s="5"/>
    </row>
    <row r="403" spans="13:26" x14ac:dyDescent="0.2">
      <c r="M403" s="2"/>
      <c r="N403" s="2"/>
      <c r="O403" s="2"/>
      <c r="P403" s="2"/>
      <c r="Q403" s="2"/>
      <c r="R403" s="2"/>
      <c r="S403" s="2"/>
      <c r="Z403" s="5"/>
    </row>
    <row r="404" spans="13:26" x14ac:dyDescent="0.2">
      <c r="M404" s="2"/>
      <c r="N404" s="2"/>
      <c r="O404" s="2"/>
      <c r="P404" s="2"/>
      <c r="Q404" s="2"/>
      <c r="R404" s="2"/>
      <c r="S404" s="2"/>
      <c r="Z404" s="5"/>
    </row>
    <row r="405" spans="13:26" x14ac:dyDescent="0.2">
      <c r="M405" s="2"/>
      <c r="N405" s="2"/>
      <c r="O405" s="2"/>
      <c r="P405" s="2"/>
      <c r="Q405" s="2"/>
      <c r="R405" s="2"/>
      <c r="S405" s="2"/>
      <c r="Z405" s="5"/>
    </row>
    <row r="406" spans="13:26" x14ac:dyDescent="0.2">
      <c r="M406" s="2"/>
      <c r="N406" s="2"/>
      <c r="O406" s="2"/>
      <c r="P406" s="2"/>
      <c r="Q406" s="2"/>
      <c r="R406" s="2"/>
      <c r="S406" s="2"/>
      <c r="Z406" s="5"/>
    </row>
    <row r="407" spans="13:26" x14ac:dyDescent="0.2">
      <c r="M407" s="2"/>
      <c r="N407" s="2"/>
      <c r="O407" s="2"/>
      <c r="P407" s="2"/>
      <c r="Q407" s="2"/>
      <c r="R407" s="2"/>
      <c r="S407" s="2"/>
      <c r="Z407" s="5"/>
    </row>
    <row r="408" spans="13:26" x14ac:dyDescent="0.2">
      <c r="M408" s="2"/>
      <c r="N408" s="2"/>
      <c r="O408" s="2"/>
      <c r="P408" s="2"/>
      <c r="Q408" s="2"/>
      <c r="R408" s="2"/>
      <c r="S408" s="2"/>
      <c r="Z408" s="5"/>
    </row>
    <row r="409" spans="13:26" x14ac:dyDescent="0.2">
      <c r="M409" s="2"/>
      <c r="N409" s="2"/>
      <c r="O409" s="2"/>
      <c r="P409" s="2"/>
      <c r="Q409" s="2"/>
      <c r="R409" s="2"/>
      <c r="S409" s="2"/>
      <c r="Z409" s="5"/>
    </row>
    <row r="410" spans="13:26" x14ac:dyDescent="0.2">
      <c r="M410" s="2"/>
      <c r="N410" s="2"/>
      <c r="O410" s="2"/>
      <c r="P410" s="2"/>
      <c r="Q410" s="2"/>
      <c r="R410" s="2"/>
      <c r="S410" s="2"/>
      <c r="Z410" s="5"/>
    </row>
    <row r="411" spans="13:26" x14ac:dyDescent="0.2">
      <c r="M411" s="2"/>
      <c r="N411" s="2"/>
      <c r="O411" s="2"/>
      <c r="P411" s="2"/>
      <c r="Q411" s="2"/>
      <c r="R411" s="2"/>
      <c r="S411" s="2"/>
      <c r="Z411" s="5"/>
    </row>
    <row r="412" spans="13:26" x14ac:dyDescent="0.2">
      <c r="M412" s="2"/>
      <c r="N412" s="2"/>
      <c r="O412" s="2"/>
      <c r="P412" s="2"/>
      <c r="Q412" s="2"/>
      <c r="R412" s="2"/>
      <c r="S412" s="2"/>
      <c r="Z412" s="5"/>
    </row>
    <row r="413" spans="13:26" x14ac:dyDescent="0.2">
      <c r="M413" s="2"/>
      <c r="N413" s="2"/>
      <c r="O413" s="2"/>
      <c r="P413" s="2"/>
      <c r="Q413" s="2"/>
      <c r="R413" s="2"/>
      <c r="S413" s="2"/>
      <c r="Z413" s="5"/>
    </row>
    <row r="414" spans="13:26" x14ac:dyDescent="0.2">
      <c r="M414" s="2"/>
      <c r="N414" s="2"/>
      <c r="O414" s="2"/>
      <c r="P414" s="2"/>
      <c r="Q414" s="2"/>
      <c r="R414" s="2"/>
      <c r="S414" s="2"/>
      <c r="Z414" s="5"/>
    </row>
    <row r="415" spans="13:26" x14ac:dyDescent="0.2">
      <c r="M415" s="2"/>
      <c r="N415" s="2"/>
      <c r="O415" s="2"/>
      <c r="P415" s="2"/>
      <c r="Q415" s="2"/>
      <c r="R415" s="2"/>
      <c r="S415" s="2"/>
      <c r="Z415" s="5"/>
    </row>
    <row r="416" spans="13:26" x14ac:dyDescent="0.2">
      <c r="M416" s="2"/>
      <c r="N416" s="2"/>
      <c r="O416" s="2"/>
      <c r="P416" s="2"/>
      <c r="Q416" s="2"/>
      <c r="R416" s="2"/>
      <c r="S416" s="2"/>
      <c r="Z416" s="5"/>
    </row>
    <row r="417" spans="13:26" x14ac:dyDescent="0.2">
      <c r="M417" s="2"/>
      <c r="N417" s="2"/>
      <c r="O417" s="2"/>
      <c r="P417" s="2"/>
      <c r="Q417" s="2"/>
      <c r="R417" s="2"/>
      <c r="S417" s="2"/>
      <c r="Z417" s="5"/>
    </row>
    <row r="418" spans="13:26" x14ac:dyDescent="0.2">
      <c r="M418" s="2"/>
      <c r="N418" s="2"/>
      <c r="O418" s="2"/>
      <c r="P418" s="2"/>
      <c r="Q418" s="2"/>
      <c r="R418" s="2"/>
      <c r="S418" s="2"/>
      <c r="Z418" s="5"/>
    </row>
    <row r="419" spans="13:26" x14ac:dyDescent="0.2">
      <c r="M419" s="2"/>
      <c r="N419" s="2"/>
      <c r="O419" s="2"/>
      <c r="P419" s="2"/>
      <c r="Q419" s="2"/>
      <c r="R419" s="2"/>
      <c r="S419" s="2"/>
      <c r="Z419" s="5"/>
    </row>
    <row r="420" spans="13:26" x14ac:dyDescent="0.2">
      <c r="M420" s="2"/>
      <c r="N420" s="2"/>
      <c r="O420" s="2"/>
      <c r="P420" s="2"/>
      <c r="Q420" s="2"/>
      <c r="R420" s="2"/>
      <c r="S420" s="2"/>
      <c r="Z420" s="5"/>
    </row>
    <row r="421" spans="13:26" x14ac:dyDescent="0.2">
      <c r="M421" s="2"/>
      <c r="N421" s="2"/>
      <c r="O421" s="2"/>
      <c r="P421" s="2"/>
      <c r="Q421" s="2"/>
      <c r="R421" s="2"/>
      <c r="S421" s="2"/>
      <c r="Z421" s="5"/>
    </row>
    <row r="422" spans="13:26" x14ac:dyDescent="0.2">
      <c r="M422" s="2"/>
      <c r="N422" s="2"/>
      <c r="O422" s="2"/>
      <c r="P422" s="2"/>
      <c r="Q422" s="2"/>
      <c r="R422" s="2"/>
      <c r="S422" s="2"/>
      <c r="Z422" s="5"/>
    </row>
    <row r="423" spans="13:26" x14ac:dyDescent="0.2">
      <c r="M423" s="2"/>
      <c r="N423" s="2"/>
      <c r="O423" s="2"/>
      <c r="P423" s="2"/>
      <c r="Q423" s="2"/>
      <c r="R423" s="2"/>
      <c r="S423" s="2"/>
      <c r="Z423" s="5"/>
    </row>
    <row r="424" spans="13:26" x14ac:dyDescent="0.2">
      <c r="M424" s="2"/>
      <c r="N424" s="2"/>
      <c r="O424" s="2"/>
      <c r="P424" s="2"/>
      <c r="Q424" s="2"/>
      <c r="R424" s="2"/>
      <c r="S424" s="2"/>
      <c r="Z424" s="5"/>
    </row>
    <row r="425" spans="13:26" x14ac:dyDescent="0.2">
      <c r="M425" s="2"/>
      <c r="N425" s="2"/>
      <c r="O425" s="2"/>
      <c r="P425" s="2"/>
      <c r="Q425" s="2"/>
      <c r="R425" s="2"/>
      <c r="S425" s="2"/>
      <c r="Z425" s="5"/>
    </row>
    <row r="426" spans="13:26" x14ac:dyDescent="0.2">
      <c r="M426" s="2"/>
      <c r="N426" s="2"/>
      <c r="O426" s="2"/>
      <c r="P426" s="2"/>
      <c r="Q426" s="2"/>
      <c r="R426" s="2"/>
      <c r="S426" s="2"/>
      <c r="Z426" s="5"/>
    </row>
    <row r="427" spans="13:26" x14ac:dyDescent="0.2">
      <c r="M427" s="2"/>
      <c r="N427" s="2"/>
      <c r="O427" s="2"/>
      <c r="P427" s="2"/>
      <c r="Q427" s="2"/>
      <c r="R427" s="2"/>
      <c r="S427" s="2"/>
      <c r="Z427" s="5"/>
    </row>
    <row r="428" spans="13:26" x14ac:dyDescent="0.2">
      <c r="M428" s="2"/>
      <c r="N428" s="2"/>
      <c r="O428" s="2"/>
      <c r="P428" s="2"/>
      <c r="Q428" s="2"/>
      <c r="R428" s="2"/>
      <c r="S428" s="2"/>
      <c r="Z428" s="5"/>
    </row>
    <row r="429" spans="13:26" x14ac:dyDescent="0.2">
      <c r="M429" s="2"/>
      <c r="N429" s="2"/>
      <c r="O429" s="2"/>
      <c r="P429" s="2"/>
      <c r="Q429" s="2"/>
      <c r="R429" s="2"/>
      <c r="S429" s="2"/>
      <c r="Z429" s="5"/>
    </row>
    <row r="430" spans="13:26" x14ac:dyDescent="0.2">
      <c r="M430" s="2"/>
      <c r="N430" s="2"/>
      <c r="O430" s="2"/>
      <c r="P430" s="2"/>
      <c r="Q430" s="2"/>
      <c r="R430" s="2"/>
      <c r="S430" s="2"/>
      <c r="Z430" s="5"/>
    </row>
    <row r="431" spans="13:26" x14ac:dyDescent="0.2">
      <c r="M431" s="2"/>
      <c r="N431" s="2"/>
      <c r="O431" s="2"/>
      <c r="P431" s="2"/>
      <c r="Q431" s="2"/>
      <c r="R431" s="2"/>
      <c r="S431" s="2"/>
      <c r="Z431" s="5"/>
    </row>
    <row r="432" spans="13:26" x14ac:dyDescent="0.2">
      <c r="M432" s="2"/>
      <c r="N432" s="2"/>
      <c r="O432" s="2"/>
      <c r="P432" s="2"/>
      <c r="Q432" s="2"/>
      <c r="R432" s="2"/>
      <c r="S432" s="2"/>
      <c r="Z432" s="5"/>
    </row>
    <row r="433" spans="13:26" x14ac:dyDescent="0.2">
      <c r="M433" s="2"/>
      <c r="N433" s="2"/>
      <c r="O433" s="2"/>
      <c r="P433" s="2"/>
      <c r="Q433" s="2"/>
      <c r="R433" s="2"/>
      <c r="S433" s="2"/>
      <c r="Z433" s="5"/>
    </row>
    <row r="434" spans="13:26" x14ac:dyDescent="0.2">
      <c r="M434" s="2"/>
      <c r="N434" s="2"/>
      <c r="O434" s="2"/>
      <c r="P434" s="2"/>
      <c r="Q434" s="2"/>
      <c r="R434" s="2"/>
      <c r="S434" s="2"/>
      <c r="Z434" s="5"/>
    </row>
    <row r="435" spans="13:26" x14ac:dyDescent="0.2">
      <c r="M435" s="2"/>
      <c r="N435" s="2"/>
      <c r="O435" s="2"/>
      <c r="P435" s="2"/>
      <c r="Q435" s="2"/>
      <c r="R435" s="2"/>
      <c r="S435" s="2"/>
      <c r="Z435" s="5"/>
    </row>
    <row r="436" spans="13:26" x14ac:dyDescent="0.2">
      <c r="M436" s="2"/>
      <c r="N436" s="2"/>
      <c r="O436" s="2"/>
      <c r="P436" s="2"/>
      <c r="Q436" s="2"/>
      <c r="R436" s="2"/>
      <c r="S436" s="2"/>
      <c r="Z436" s="5"/>
    </row>
    <row r="437" spans="13:26" x14ac:dyDescent="0.2">
      <c r="M437" s="2"/>
      <c r="N437" s="2"/>
      <c r="O437" s="2"/>
      <c r="P437" s="2"/>
      <c r="Q437" s="2"/>
      <c r="R437" s="2"/>
      <c r="S437" s="2"/>
      <c r="Z437" s="5"/>
    </row>
    <row r="438" spans="13:26" x14ac:dyDescent="0.2">
      <c r="M438" s="2"/>
      <c r="N438" s="2"/>
      <c r="O438" s="2"/>
      <c r="P438" s="2"/>
      <c r="Q438" s="2"/>
      <c r="R438" s="2"/>
      <c r="S438" s="2"/>
      <c r="Z438" s="5"/>
    </row>
    <row r="439" spans="13:26" x14ac:dyDescent="0.2">
      <c r="M439" s="2"/>
      <c r="N439" s="2"/>
      <c r="O439" s="2"/>
      <c r="P439" s="2"/>
      <c r="Q439" s="2"/>
      <c r="R439" s="2"/>
      <c r="S439" s="2"/>
      <c r="Z439" s="5"/>
    </row>
    <row r="440" spans="13:26" x14ac:dyDescent="0.2">
      <c r="M440" s="2"/>
      <c r="N440" s="2"/>
      <c r="O440" s="2"/>
      <c r="P440" s="2"/>
      <c r="Q440" s="2"/>
      <c r="R440" s="2"/>
      <c r="S440" s="2"/>
      <c r="Z440" s="5"/>
    </row>
    <row r="441" spans="13:26" x14ac:dyDescent="0.2">
      <c r="M441" s="2"/>
      <c r="N441" s="2"/>
      <c r="O441" s="2"/>
      <c r="P441" s="2"/>
      <c r="Q441" s="2"/>
      <c r="R441" s="2"/>
      <c r="S441" s="2"/>
      <c r="Z441" s="5"/>
    </row>
    <row r="442" spans="13:26" x14ac:dyDescent="0.2">
      <c r="M442" s="2"/>
      <c r="N442" s="2"/>
      <c r="O442" s="2"/>
      <c r="P442" s="2"/>
      <c r="Q442" s="2"/>
      <c r="R442" s="2"/>
      <c r="S442" s="2"/>
      <c r="Z442" s="5"/>
    </row>
    <row r="443" spans="13:26" x14ac:dyDescent="0.2">
      <c r="M443" s="2"/>
      <c r="N443" s="2"/>
      <c r="O443" s="2"/>
      <c r="P443" s="2"/>
      <c r="Q443" s="2"/>
      <c r="R443" s="2"/>
      <c r="S443" s="2"/>
      <c r="Z443" s="5"/>
    </row>
    <row r="444" spans="13:26" x14ac:dyDescent="0.2">
      <c r="M444" s="2"/>
      <c r="N444" s="2"/>
      <c r="O444" s="2"/>
      <c r="P444" s="2"/>
      <c r="Q444" s="2"/>
      <c r="R444" s="2"/>
      <c r="S444" s="2"/>
      <c r="Z444" s="5"/>
    </row>
    <row r="445" spans="13:26" x14ac:dyDescent="0.2">
      <c r="M445" s="2"/>
      <c r="N445" s="2"/>
      <c r="O445" s="2"/>
      <c r="P445" s="2"/>
      <c r="Q445" s="2"/>
      <c r="R445" s="2"/>
      <c r="S445" s="2"/>
      <c r="Z445" s="5"/>
    </row>
    <row r="446" spans="13:26" x14ac:dyDescent="0.2">
      <c r="M446" s="2"/>
      <c r="N446" s="2"/>
      <c r="O446" s="2"/>
      <c r="P446" s="2"/>
      <c r="Q446" s="2"/>
      <c r="R446" s="2"/>
      <c r="S446" s="2"/>
      <c r="Z446" s="5"/>
    </row>
    <row r="447" spans="13:26" x14ac:dyDescent="0.2">
      <c r="M447" s="2"/>
      <c r="N447" s="2"/>
      <c r="O447" s="2"/>
      <c r="P447" s="2"/>
      <c r="Q447" s="2"/>
      <c r="R447" s="2"/>
      <c r="S447" s="2"/>
      <c r="Z447" s="5"/>
    </row>
    <row r="448" spans="13:26" x14ac:dyDescent="0.2">
      <c r="M448" s="2"/>
      <c r="N448" s="2"/>
      <c r="O448" s="2"/>
      <c r="P448" s="2"/>
      <c r="Q448" s="2"/>
      <c r="R448" s="2"/>
      <c r="S448" s="2"/>
      <c r="Z448" s="5"/>
    </row>
    <row r="449" spans="13:26" x14ac:dyDescent="0.2">
      <c r="M449" s="2"/>
      <c r="N449" s="2"/>
      <c r="O449" s="2"/>
      <c r="P449" s="2"/>
      <c r="Q449" s="2"/>
      <c r="R449" s="2"/>
      <c r="S449" s="2"/>
      <c r="Z449" s="5"/>
    </row>
    <row r="450" spans="13:26" x14ac:dyDescent="0.2">
      <c r="M450" s="2"/>
      <c r="N450" s="2"/>
      <c r="O450" s="2"/>
      <c r="P450" s="2"/>
      <c r="Q450" s="2"/>
      <c r="R450" s="2"/>
      <c r="S450" s="2"/>
      <c r="Z450" s="5"/>
    </row>
    <row r="451" spans="13:26" x14ac:dyDescent="0.2">
      <c r="M451" s="2"/>
      <c r="N451" s="2"/>
      <c r="O451" s="2"/>
      <c r="P451" s="2"/>
      <c r="Q451" s="2"/>
      <c r="R451" s="2"/>
      <c r="S451" s="2"/>
      <c r="Z451" s="5"/>
    </row>
    <row r="452" spans="13:26" x14ac:dyDescent="0.2">
      <c r="M452" s="2"/>
      <c r="N452" s="2"/>
      <c r="O452" s="2"/>
      <c r="P452" s="2"/>
      <c r="Q452" s="2"/>
      <c r="R452" s="2"/>
      <c r="S452" s="2"/>
      <c r="Z452" s="5"/>
    </row>
    <row r="453" spans="13:26" x14ac:dyDescent="0.2">
      <c r="M453" s="2"/>
      <c r="N453" s="2"/>
      <c r="O453" s="2"/>
      <c r="P453" s="2"/>
      <c r="Q453" s="2"/>
      <c r="R453" s="2"/>
      <c r="S453" s="2"/>
      <c r="Z453" s="5"/>
    </row>
    <row r="454" spans="13:26" x14ac:dyDescent="0.2">
      <c r="M454" s="2"/>
      <c r="N454" s="2"/>
      <c r="O454" s="2"/>
      <c r="P454" s="2"/>
      <c r="Q454" s="2"/>
      <c r="R454" s="2"/>
      <c r="S454" s="2"/>
      <c r="Z454" s="5"/>
    </row>
    <row r="455" spans="13:26" x14ac:dyDescent="0.2">
      <c r="M455" s="2"/>
      <c r="N455" s="2"/>
      <c r="O455" s="2"/>
      <c r="P455" s="2"/>
      <c r="Q455" s="2"/>
      <c r="R455" s="2"/>
      <c r="S455" s="2"/>
      <c r="Z455" s="5"/>
    </row>
    <row r="456" spans="13:26" x14ac:dyDescent="0.2">
      <c r="M456" s="2"/>
      <c r="N456" s="2"/>
      <c r="O456" s="2"/>
      <c r="P456" s="2"/>
      <c r="Q456" s="2"/>
      <c r="R456" s="2"/>
      <c r="S456" s="2"/>
      <c r="Z456" s="5"/>
    </row>
    <row r="457" spans="13:26" x14ac:dyDescent="0.2">
      <c r="M457" s="2"/>
      <c r="N457" s="2"/>
      <c r="O457" s="2"/>
      <c r="P457" s="2"/>
      <c r="Q457" s="2"/>
      <c r="R457" s="2"/>
      <c r="S457" s="2"/>
      <c r="Z457" s="5"/>
    </row>
    <row r="458" spans="13:26" x14ac:dyDescent="0.2">
      <c r="M458" s="2"/>
      <c r="N458" s="2"/>
      <c r="O458" s="2"/>
      <c r="P458" s="2"/>
      <c r="Q458" s="2"/>
      <c r="R458" s="2"/>
      <c r="S458" s="2"/>
      <c r="Z458" s="5"/>
    </row>
    <row r="459" spans="13:26" x14ac:dyDescent="0.2">
      <c r="M459" s="2"/>
      <c r="N459" s="2"/>
      <c r="O459" s="2"/>
      <c r="P459" s="2"/>
      <c r="Q459" s="2"/>
      <c r="R459" s="2"/>
      <c r="S459" s="2"/>
      <c r="Z459" s="5"/>
    </row>
    <row r="460" spans="13:26" x14ac:dyDescent="0.2">
      <c r="M460" s="2"/>
      <c r="N460" s="2"/>
      <c r="O460" s="2"/>
      <c r="P460" s="2"/>
      <c r="Q460" s="2"/>
      <c r="R460" s="2"/>
      <c r="S460" s="2"/>
      <c r="Z460" s="5"/>
    </row>
    <row r="461" spans="13:26" x14ac:dyDescent="0.2">
      <c r="M461" s="2"/>
      <c r="N461" s="2"/>
      <c r="O461" s="2"/>
      <c r="P461" s="2"/>
      <c r="Q461" s="2"/>
      <c r="R461" s="2"/>
      <c r="S461" s="2"/>
      <c r="Z461" s="5"/>
    </row>
    <row r="462" spans="13:26" x14ac:dyDescent="0.2">
      <c r="M462" s="2"/>
      <c r="N462" s="2"/>
      <c r="O462" s="2"/>
      <c r="P462" s="2"/>
      <c r="Q462" s="2"/>
      <c r="R462" s="2"/>
      <c r="S462" s="2"/>
      <c r="Z462" s="5"/>
    </row>
    <row r="463" spans="13:26" x14ac:dyDescent="0.2">
      <c r="M463" s="2"/>
      <c r="N463" s="2"/>
      <c r="O463" s="2"/>
      <c r="P463" s="2"/>
      <c r="Q463" s="2"/>
      <c r="R463" s="2"/>
      <c r="S463" s="2"/>
      <c r="Z463" s="5"/>
    </row>
    <row r="464" spans="13:26" x14ac:dyDescent="0.2">
      <c r="M464" s="2"/>
      <c r="N464" s="2"/>
      <c r="O464" s="2"/>
      <c r="P464" s="2"/>
      <c r="Q464" s="2"/>
      <c r="R464" s="2"/>
      <c r="S464" s="2"/>
      <c r="Z464" s="5"/>
    </row>
    <row r="465" spans="13:26" x14ac:dyDescent="0.2">
      <c r="M465" s="2"/>
      <c r="N465" s="2"/>
      <c r="O465" s="2"/>
      <c r="P465" s="2"/>
      <c r="Q465" s="2"/>
      <c r="R465" s="2"/>
      <c r="S465" s="2"/>
      <c r="Z465" s="5"/>
    </row>
    <row r="466" spans="13:26" x14ac:dyDescent="0.2">
      <c r="M466" s="2"/>
      <c r="N466" s="2"/>
      <c r="O466" s="2"/>
      <c r="P466" s="2"/>
      <c r="Q466" s="2"/>
      <c r="R466" s="2"/>
      <c r="S466" s="2"/>
      <c r="Z466" s="5"/>
    </row>
    <row r="467" spans="13:26" x14ac:dyDescent="0.2">
      <c r="M467" s="2"/>
      <c r="N467" s="2"/>
      <c r="O467" s="2"/>
      <c r="P467" s="2"/>
      <c r="Q467" s="2"/>
      <c r="R467" s="2"/>
      <c r="S467" s="2"/>
      <c r="Z467" s="5"/>
    </row>
    <row r="468" spans="13:26" x14ac:dyDescent="0.2">
      <c r="M468" s="2"/>
      <c r="N468" s="2"/>
      <c r="O468" s="2"/>
      <c r="P468" s="2"/>
      <c r="Q468" s="2"/>
      <c r="R468" s="2"/>
      <c r="S468" s="2"/>
      <c r="Z468" s="5"/>
    </row>
    <row r="469" spans="13:26" x14ac:dyDescent="0.2">
      <c r="M469" s="2"/>
      <c r="N469" s="2"/>
      <c r="O469" s="2"/>
      <c r="P469" s="2"/>
      <c r="Q469" s="2"/>
      <c r="R469" s="2"/>
      <c r="S469" s="2"/>
      <c r="Z469" s="5"/>
    </row>
    <row r="470" spans="13:26" x14ac:dyDescent="0.2">
      <c r="M470" s="2"/>
      <c r="N470" s="2"/>
      <c r="O470" s="2"/>
      <c r="P470" s="2"/>
      <c r="Q470" s="2"/>
      <c r="R470" s="2"/>
      <c r="S470" s="2"/>
      <c r="Z470" s="5"/>
    </row>
    <row r="471" spans="13:26" x14ac:dyDescent="0.2">
      <c r="M471" s="2"/>
      <c r="N471" s="2"/>
      <c r="O471" s="2"/>
      <c r="P471" s="2"/>
      <c r="Q471" s="2"/>
      <c r="R471" s="2"/>
      <c r="S471" s="2"/>
      <c r="Z471" s="5"/>
    </row>
    <row r="472" spans="13:26" x14ac:dyDescent="0.2">
      <c r="M472" s="2"/>
      <c r="N472" s="2"/>
      <c r="O472" s="2"/>
      <c r="P472" s="2"/>
      <c r="Q472" s="2"/>
      <c r="R472" s="2"/>
      <c r="S472" s="2"/>
      <c r="Z472" s="5"/>
    </row>
    <row r="473" spans="13:26" x14ac:dyDescent="0.2">
      <c r="M473" s="2"/>
      <c r="N473" s="2"/>
      <c r="O473" s="2"/>
      <c r="P473" s="2"/>
      <c r="Q473" s="2"/>
      <c r="R473" s="2"/>
      <c r="S473" s="2"/>
      <c r="Z473" s="5"/>
    </row>
    <row r="474" spans="13:26" x14ac:dyDescent="0.2">
      <c r="M474" s="2"/>
      <c r="N474" s="2"/>
      <c r="O474" s="2"/>
      <c r="P474" s="2"/>
      <c r="Q474" s="2"/>
      <c r="R474" s="2"/>
      <c r="S474" s="2"/>
      <c r="Z474" s="5"/>
    </row>
    <row r="475" spans="13:26" x14ac:dyDescent="0.2">
      <c r="M475" s="2"/>
      <c r="N475" s="2"/>
      <c r="O475" s="2"/>
      <c r="P475" s="2"/>
      <c r="Q475" s="2"/>
      <c r="R475" s="2"/>
      <c r="S475" s="2"/>
      <c r="Z475" s="5"/>
    </row>
    <row r="476" spans="13:26" x14ac:dyDescent="0.2">
      <c r="M476" s="2"/>
      <c r="N476" s="2"/>
      <c r="O476" s="2"/>
      <c r="P476" s="2"/>
      <c r="Q476" s="2"/>
      <c r="R476" s="2"/>
      <c r="S476" s="2"/>
      <c r="Z476" s="5"/>
    </row>
    <row r="477" spans="13:26" x14ac:dyDescent="0.2">
      <c r="M477" s="2"/>
      <c r="N477" s="2"/>
      <c r="O477" s="2"/>
      <c r="P477" s="2"/>
      <c r="Q477" s="2"/>
      <c r="R477" s="2"/>
      <c r="S477" s="2"/>
      <c r="Z477" s="5"/>
    </row>
    <row r="478" spans="13:26" x14ac:dyDescent="0.2">
      <c r="M478" s="2"/>
      <c r="N478" s="2"/>
      <c r="O478" s="2"/>
      <c r="P478" s="2"/>
      <c r="Q478" s="2"/>
      <c r="R478" s="2"/>
      <c r="S478" s="2"/>
      <c r="Z478" s="5"/>
    </row>
    <row r="479" spans="13:26" x14ac:dyDescent="0.2">
      <c r="M479" s="2"/>
      <c r="N479" s="2"/>
      <c r="O479" s="2"/>
      <c r="P479" s="2"/>
      <c r="Q479" s="2"/>
      <c r="R479" s="2"/>
      <c r="S479" s="2"/>
      <c r="Z479" s="5"/>
    </row>
    <row r="480" spans="13:26" x14ac:dyDescent="0.2">
      <c r="M480" s="2"/>
      <c r="N480" s="2"/>
      <c r="O480" s="2"/>
      <c r="P480" s="2"/>
      <c r="Q480" s="2"/>
      <c r="R480" s="2"/>
      <c r="S480" s="2"/>
      <c r="Z480" s="5"/>
    </row>
    <row r="481" spans="13:26" x14ac:dyDescent="0.2">
      <c r="M481" s="2"/>
      <c r="N481" s="2"/>
      <c r="O481" s="2"/>
      <c r="P481" s="2"/>
      <c r="Q481" s="2"/>
      <c r="R481" s="2"/>
      <c r="S481" s="2"/>
      <c r="Z481" s="5"/>
    </row>
    <row r="482" spans="13:26" x14ac:dyDescent="0.2">
      <c r="M482" s="2"/>
      <c r="N482" s="2"/>
      <c r="O482" s="2"/>
      <c r="P482" s="2"/>
      <c r="Q482" s="2"/>
      <c r="R482" s="2"/>
      <c r="S482" s="2"/>
      <c r="Z482" s="5"/>
    </row>
    <row r="483" spans="13:26" x14ac:dyDescent="0.2">
      <c r="M483" s="2"/>
      <c r="N483" s="2"/>
      <c r="O483" s="2"/>
      <c r="P483" s="2"/>
      <c r="Q483" s="2"/>
      <c r="R483" s="2"/>
      <c r="S483" s="2"/>
      <c r="Z483" s="5"/>
    </row>
    <row r="484" spans="13:26" x14ac:dyDescent="0.2">
      <c r="M484" s="2"/>
      <c r="N484" s="2"/>
      <c r="O484" s="2"/>
      <c r="P484" s="2"/>
      <c r="Q484" s="2"/>
      <c r="R484" s="2"/>
      <c r="S484" s="2"/>
      <c r="Z484" s="5"/>
    </row>
    <row r="485" spans="13:26" x14ac:dyDescent="0.2">
      <c r="M485" s="2"/>
      <c r="N485" s="2"/>
      <c r="O485" s="2"/>
      <c r="P485" s="2"/>
      <c r="Q485" s="2"/>
      <c r="R485" s="2"/>
      <c r="S485" s="2"/>
      <c r="Z485" s="5"/>
    </row>
    <row r="486" spans="13:26" x14ac:dyDescent="0.2">
      <c r="M486" s="2"/>
      <c r="N486" s="2"/>
      <c r="O486" s="2"/>
      <c r="P486" s="2"/>
      <c r="Q486" s="2"/>
      <c r="R486" s="2"/>
      <c r="S486" s="2"/>
      <c r="Z486" s="5"/>
    </row>
    <row r="487" spans="13:26" x14ac:dyDescent="0.2">
      <c r="M487" s="2"/>
      <c r="N487" s="2"/>
      <c r="O487" s="2"/>
      <c r="P487" s="2"/>
      <c r="Q487" s="2"/>
      <c r="R487" s="2"/>
      <c r="S487" s="2"/>
      <c r="Z487" s="5"/>
    </row>
    <row r="488" spans="13:26" x14ac:dyDescent="0.2">
      <c r="M488" s="2"/>
      <c r="N488" s="2"/>
      <c r="O488" s="2"/>
      <c r="P488" s="2"/>
      <c r="Q488" s="2"/>
      <c r="R488" s="2"/>
      <c r="S488" s="2"/>
      <c r="Z488" s="5"/>
    </row>
    <row r="489" spans="13:26" x14ac:dyDescent="0.2">
      <c r="M489" s="2"/>
      <c r="N489" s="2"/>
      <c r="O489" s="2"/>
      <c r="P489" s="2"/>
      <c r="Q489" s="2"/>
      <c r="R489" s="2"/>
      <c r="S489" s="2"/>
      <c r="Z489" s="5"/>
    </row>
    <row r="490" spans="13:26" x14ac:dyDescent="0.2">
      <c r="M490" s="2"/>
      <c r="N490" s="2"/>
      <c r="O490" s="2"/>
      <c r="P490" s="2"/>
      <c r="Q490" s="2"/>
      <c r="R490" s="2"/>
      <c r="S490" s="2"/>
      <c r="Z490" s="5"/>
    </row>
    <row r="491" spans="13:26" x14ac:dyDescent="0.2">
      <c r="M491" s="2"/>
      <c r="N491" s="2"/>
      <c r="O491" s="2"/>
      <c r="P491" s="2"/>
      <c r="Q491" s="2"/>
      <c r="R491" s="2"/>
      <c r="S491" s="2"/>
      <c r="Z491" s="5"/>
    </row>
    <row r="492" spans="13:26" x14ac:dyDescent="0.2">
      <c r="M492" s="2"/>
      <c r="N492" s="2"/>
      <c r="O492" s="2"/>
      <c r="P492" s="2"/>
      <c r="Q492" s="2"/>
      <c r="R492" s="2"/>
      <c r="S492" s="2"/>
      <c r="Z492" s="5"/>
    </row>
    <row r="493" spans="13:26" x14ac:dyDescent="0.2">
      <c r="M493" s="2"/>
      <c r="N493" s="2"/>
      <c r="O493" s="2"/>
      <c r="P493" s="2"/>
      <c r="Q493" s="2"/>
      <c r="R493" s="2"/>
      <c r="S493" s="2"/>
      <c r="Z493" s="5"/>
    </row>
    <row r="494" spans="13:26" x14ac:dyDescent="0.2">
      <c r="M494" s="2"/>
      <c r="N494" s="2"/>
      <c r="O494" s="2"/>
      <c r="P494" s="2"/>
      <c r="Q494" s="2"/>
      <c r="R494" s="2"/>
      <c r="S494" s="2"/>
      <c r="Z494" s="5"/>
    </row>
    <row r="495" spans="13:26" x14ac:dyDescent="0.2">
      <c r="M495" s="2"/>
      <c r="N495" s="2"/>
      <c r="O495" s="2"/>
      <c r="P495" s="2"/>
      <c r="Q495" s="2"/>
      <c r="R495" s="2"/>
      <c r="S495" s="2"/>
      <c r="Z495" s="5"/>
    </row>
    <row r="496" spans="13:26" x14ac:dyDescent="0.2">
      <c r="M496" s="2"/>
      <c r="N496" s="2"/>
      <c r="O496" s="2"/>
      <c r="P496" s="2"/>
      <c r="Q496" s="2"/>
      <c r="R496" s="2"/>
      <c r="S496" s="2"/>
      <c r="Z496" s="5"/>
    </row>
    <row r="497" spans="13:26" x14ac:dyDescent="0.2">
      <c r="M497" s="2"/>
      <c r="N497" s="2"/>
      <c r="O497" s="2"/>
      <c r="P497" s="2"/>
      <c r="Q497" s="2"/>
      <c r="R497" s="2"/>
      <c r="S497" s="2"/>
      <c r="Z497" s="5"/>
    </row>
    <row r="498" spans="13:26" x14ac:dyDescent="0.2">
      <c r="M498" s="2"/>
      <c r="N498" s="2"/>
      <c r="O498" s="2"/>
      <c r="P498" s="2"/>
      <c r="Q498" s="2"/>
      <c r="R498" s="2"/>
      <c r="S498" s="2"/>
      <c r="Z498" s="5"/>
    </row>
    <row r="499" spans="13:26" x14ac:dyDescent="0.2">
      <c r="M499" s="2"/>
      <c r="N499" s="2"/>
      <c r="O499" s="2"/>
      <c r="P499" s="2"/>
      <c r="Q499" s="2"/>
      <c r="R499" s="2"/>
      <c r="S499" s="2"/>
      <c r="Z499" s="5"/>
    </row>
    <row r="500" spans="13:26" x14ac:dyDescent="0.2">
      <c r="M500" s="2"/>
      <c r="N500" s="2"/>
      <c r="O500" s="2"/>
      <c r="P500" s="2"/>
      <c r="Q500" s="2"/>
      <c r="R500" s="2"/>
      <c r="S500" s="2"/>
      <c r="Z500" s="5"/>
    </row>
    <row r="501" spans="13:26" x14ac:dyDescent="0.2">
      <c r="M501" s="2"/>
      <c r="N501" s="2"/>
      <c r="O501" s="2"/>
      <c r="P501" s="2"/>
      <c r="Q501" s="2"/>
      <c r="R501" s="2"/>
      <c r="S501" s="2"/>
      <c r="Z501" s="5"/>
    </row>
    <row r="502" spans="13:26" x14ac:dyDescent="0.2">
      <c r="M502" s="2"/>
      <c r="N502" s="2"/>
      <c r="O502" s="2"/>
      <c r="P502" s="2"/>
      <c r="Q502" s="2"/>
      <c r="R502" s="2"/>
      <c r="S502" s="2"/>
      <c r="Z502" s="5"/>
    </row>
    <row r="503" spans="13:26" x14ac:dyDescent="0.2">
      <c r="M503" s="2"/>
      <c r="N503" s="2"/>
      <c r="O503" s="2"/>
      <c r="P503" s="2"/>
      <c r="Q503" s="2"/>
      <c r="R503" s="2"/>
      <c r="S503" s="2"/>
      <c r="Z503" s="5"/>
    </row>
    <row r="504" spans="13:26" x14ac:dyDescent="0.2">
      <c r="M504" s="2"/>
      <c r="N504" s="2"/>
      <c r="O504" s="2"/>
      <c r="P504" s="2"/>
      <c r="Q504" s="2"/>
      <c r="R504" s="2"/>
      <c r="S504" s="2"/>
      <c r="Z504" s="5"/>
    </row>
    <row r="505" spans="13:26" x14ac:dyDescent="0.2">
      <c r="M505" s="2"/>
      <c r="N505" s="2"/>
      <c r="O505" s="2"/>
      <c r="P505" s="2"/>
      <c r="Q505" s="2"/>
      <c r="R505" s="2"/>
      <c r="S505" s="2"/>
      <c r="Z505" s="5"/>
    </row>
    <row r="506" spans="13:26" x14ac:dyDescent="0.2">
      <c r="M506" s="2"/>
      <c r="N506" s="2"/>
      <c r="O506" s="2"/>
      <c r="P506" s="2"/>
      <c r="Q506" s="2"/>
      <c r="R506" s="2"/>
      <c r="S506" s="2"/>
      <c r="Z506" s="5"/>
    </row>
    <row r="507" spans="13:26" x14ac:dyDescent="0.2">
      <c r="M507" s="2"/>
      <c r="N507" s="2"/>
      <c r="O507" s="2"/>
      <c r="P507" s="2"/>
      <c r="Q507" s="2"/>
      <c r="R507" s="2"/>
      <c r="S507" s="2"/>
      <c r="Z507" s="5"/>
    </row>
    <row r="508" spans="13:26" x14ac:dyDescent="0.2">
      <c r="M508" s="2"/>
      <c r="N508" s="2"/>
      <c r="O508" s="2"/>
      <c r="P508" s="2"/>
      <c r="Q508" s="2"/>
      <c r="R508" s="2"/>
      <c r="S508" s="2"/>
      <c r="Z508" s="5"/>
    </row>
    <row r="509" spans="13:26" x14ac:dyDescent="0.2">
      <c r="M509" s="2"/>
      <c r="N509" s="2"/>
      <c r="O509" s="2"/>
      <c r="P509" s="2"/>
      <c r="Q509" s="2"/>
      <c r="R509" s="2"/>
      <c r="S509" s="2"/>
      <c r="Z509" s="5"/>
    </row>
    <row r="510" spans="13:26" x14ac:dyDescent="0.2">
      <c r="M510" s="2"/>
      <c r="N510" s="2"/>
      <c r="O510" s="2"/>
      <c r="P510" s="2"/>
      <c r="Q510" s="2"/>
      <c r="R510" s="2"/>
      <c r="S510" s="2"/>
      <c r="Z510" s="5"/>
    </row>
    <row r="511" spans="13:26" x14ac:dyDescent="0.2">
      <c r="M511" s="2"/>
      <c r="N511" s="2"/>
      <c r="O511" s="2"/>
      <c r="P511" s="2"/>
      <c r="Q511" s="2"/>
      <c r="R511" s="2"/>
      <c r="S511" s="2"/>
      <c r="Z511" s="5"/>
    </row>
    <row r="512" spans="13:26" x14ac:dyDescent="0.2">
      <c r="M512" s="2"/>
      <c r="N512" s="2"/>
      <c r="O512" s="2"/>
      <c r="P512" s="2"/>
      <c r="Q512" s="2"/>
      <c r="R512" s="2"/>
      <c r="S512" s="2"/>
      <c r="Z512" s="5"/>
    </row>
    <row r="513" spans="13:26" x14ac:dyDescent="0.2">
      <c r="M513" s="2"/>
      <c r="N513" s="2"/>
      <c r="O513" s="2"/>
      <c r="P513" s="2"/>
      <c r="Q513" s="2"/>
      <c r="R513" s="2"/>
      <c r="S513" s="2"/>
      <c r="Z513" s="5"/>
    </row>
    <row r="514" spans="13:26" x14ac:dyDescent="0.2">
      <c r="M514" s="2"/>
      <c r="N514" s="2"/>
      <c r="O514" s="2"/>
      <c r="P514" s="2"/>
      <c r="Q514" s="2"/>
      <c r="R514" s="2"/>
      <c r="S514" s="2"/>
      <c r="Z514" s="5"/>
    </row>
    <row r="515" spans="13:26" x14ac:dyDescent="0.2">
      <c r="M515" s="2"/>
      <c r="N515" s="2"/>
      <c r="O515" s="2"/>
      <c r="P515" s="2"/>
      <c r="Q515" s="2"/>
      <c r="R515" s="2"/>
      <c r="S515" s="2"/>
      <c r="Z515" s="5"/>
    </row>
    <row r="516" spans="13:26" x14ac:dyDescent="0.2">
      <c r="M516" s="2"/>
      <c r="N516" s="2"/>
      <c r="O516" s="2"/>
      <c r="P516" s="2"/>
      <c r="Q516" s="2"/>
      <c r="R516" s="2"/>
      <c r="S516" s="2"/>
      <c r="Z516" s="5"/>
    </row>
    <row r="517" spans="13:26" x14ac:dyDescent="0.2">
      <c r="M517" s="2"/>
      <c r="N517" s="2"/>
      <c r="O517" s="2"/>
      <c r="P517" s="2"/>
      <c r="Q517" s="2"/>
      <c r="R517" s="2"/>
      <c r="S517" s="2"/>
      <c r="Z517" s="5"/>
    </row>
    <row r="518" spans="13:26" x14ac:dyDescent="0.2">
      <c r="M518" s="2"/>
      <c r="N518" s="2"/>
      <c r="O518" s="2"/>
      <c r="P518" s="2"/>
      <c r="Q518" s="2"/>
      <c r="R518" s="2"/>
      <c r="S518" s="2"/>
      <c r="Z518" s="5"/>
    </row>
    <row r="519" spans="13:26" x14ac:dyDescent="0.2">
      <c r="M519" s="2"/>
      <c r="N519" s="2"/>
      <c r="O519" s="2"/>
      <c r="P519" s="2"/>
      <c r="Q519" s="2"/>
      <c r="R519" s="2"/>
      <c r="S519" s="2"/>
      <c r="Z519" s="5"/>
    </row>
    <row r="520" spans="13:26" x14ac:dyDescent="0.2">
      <c r="M520" s="2"/>
      <c r="N520" s="2"/>
      <c r="O520" s="2"/>
      <c r="P520" s="2"/>
      <c r="Q520" s="2"/>
      <c r="R520" s="2"/>
      <c r="S520" s="2"/>
      <c r="Z520" s="5"/>
    </row>
    <row r="521" spans="13:26" x14ac:dyDescent="0.2">
      <c r="M521" s="2"/>
      <c r="N521" s="2"/>
      <c r="O521" s="2"/>
      <c r="P521" s="2"/>
      <c r="Q521" s="2"/>
      <c r="R521" s="2"/>
      <c r="S521" s="2"/>
      <c r="Z521" s="5"/>
    </row>
    <row r="522" spans="13:26" x14ac:dyDescent="0.2">
      <c r="M522" s="2"/>
      <c r="N522" s="2"/>
      <c r="O522" s="2"/>
      <c r="P522" s="2"/>
      <c r="Q522" s="2"/>
      <c r="R522" s="2"/>
      <c r="S522" s="2"/>
      <c r="Z522" s="5"/>
    </row>
    <row r="523" spans="13:26" x14ac:dyDescent="0.2">
      <c r="M523" s="2"/>
      <c r="N523" s="2"/>
      <c r="O523" s="2"/>
      <c r="P523" s="2"/>
      <c r="Q523" s="2"/>
      <c r="R523" s="2"/>
      <c r="S523" s="2"/>
      <c r="Z523" s="5"/>
    </row>
    <row r="524" spans="13:26" x14ac:dyDescent="0.2">
      <c r="M524" s="2"/>
      <c r="N524" s="2"/>
      <c r="O524" s="2"/>
      <c r="P524" s="2"/>
      <c r="Q524" s="2"/>
      <c r="R524" s="2"/>
      <c r="S524" s="2"/>
      <c r="Z524" s="5"/>
    </row>
    <row r="525" spans="13:26" x14ac:dyDescent="0.2">
      <c r="M525" s="2"/>
      <c r="N525" s="2"/>
      <c r="O525" s="2"/>
      <c r="P525" s="2"/>
      <c r="Q525" s="2"/>
      <c r="R525" s="2"/>
      <c r="S525" s="2"/>
      <c r="Z525" s="5"/>
    </row>
    <row r="526" spans="13:26" x14ac:dyDescent="0.2">
      <c r="M526" s="2"/>
      <c r="N526" s="2"/>
      <c r="O526" s="2"/>
      <c r="P526" s="2"/>
      <c r="Q526" s="2"/>
      <c r="R526" s="2"/>
      <c r="S526" s="2"/>
      <c r="Z526" s="5"/>
    </row>
    <row r="527" spans="13:26" x14ac:dyDescent="0.2">
      <c r="M527" s="2"/>
      <c r="N527" s="2"/>
      <c r="O527" s="2"/>
      <c r="P527" s="2"/>
      <c r="Q527" s="2"/>
      <c r="R527" s="2"/>
      <c r="S527" s="2"/>
      <c r="Z527" s="5"/>
    </row>
    <row r="528" spans="13:26" x14ac:dyDescent="0.2">
      <c r="M528" s="2"/>
      <c r="N528" s="2"/>
      <c r="O528" s="2"/>
      <c r="P528" s="2"/>
      <c r="Q528" s="2"/>
      <c r="R528" s="2"/>
      <c r="S528" s="2"/>
      <c r="Z528" s="5"/>
    </row>
    <row r="529" spans="13:26" x14ac:dyDescent="0.2">
      <c r="M529" s="2"/>
      <c r="N529" s="2"/>
      <c r="O529" s="2"/>
      <c r="P529" s="2"/>
      <c r="Q529" s="2"/>
      <c r="R529" s="2"/>
      <c r="S529" s="2"/>
      <c r="Z529" s="5"/>
    </row>
    <row r="530" spans="13:26" x14ac:dyDescent="0.2">
      <c r="M530" s="2"/>
      <c r="N530" s="2"/>
      <c r="O530" s="2"/>
      <c r="P530" s="2"/>
      <c r="Q530" s="2"/>
      <c r="R530" s="2"/>
      <c r="S530" s="2"/>
      <c r="Z530" s="5"/>
    </row>
    <row r="531" spans="13:26" x14ac:dyDescent="0.2">
      <c r="M531" s="2"/>
      <c r="N531" s="2"/>
      <c r="O531" s="2"/>
      <c r="P531" s="2"/>
      <c r="Q531" s="2"/>
      <c r="R531" s="2"/>
      <c r="S531" s="2"/>
      <c r="Z531" s="5"/>
    </row>
    <row r="532" spans="13:26" x14ac:dyDescent="0.2">
      <c r="M532" s="2"/>
      <c r="N532" s="2"/>
      <c r="O532" s="2"/>
      <c r="P532" s="2"/>
      <c r="Q532" s="2"/>
      <c r="R532" s="2"/>
      <c r="S532" s="2"/>
      <c r="Z532" s="5"/>
    </row>
    <row r="533" spans="13:26" x14ac:dyDescent="0.2">
      <c r="M533" s="2"/>
      <c r="N533" s="2"/>
      <c r="O533" s="2"/>
      <c r="P533" s="2"/>
      <c r="Q533" s="2"/>
      <c r="R533" s="2"/>
      <c r="S533" s="2"/>
      <c r="Z533" s="5"/>
    </row>
    <row r="534" spans="13:26" x14ac:dyDescent="0.2">
      <c r="M534" s="2"/>
      <c r="N534" s="2"/>
      <c r="O534" s="2"/>
      <c r="P534" s="2"/>
      <c r="Q534" s="2"/>
      <c r="R534" s="2"/>
      <c r="S534" s="2"/>
      <c r="Z534" s="5"/>
    </row>
    <row r="535" spans="13:26" x14ac:dyDescent="0.2">
      <c r="M535" s="2"/>
      <c r="N535" s="2"/>
      <c r="O535" s="2"/>
      <c r="P535" s="2"/>
      <c r="Q535" s="2"/>
      <c r="R535" s="2"/>
      <c r="S535" s="2"/>
      <c r="Z535" s="5"/>
    </row>
    <row r="536" spans="13:26" x14ac:dyDescent="0.2">
      <c r="M536" s="2"/>
      <c r="N536" s="2"/>
      <c r="O536" s="2"/>
      <c r="P536" s="2"/>
      <c r="Q536" s="2"/>
      <c r="R536" s="2"/>
      <c r="S536" s="2"/>
      <c r="Z536" s="5"/>
    </row>
    <row r="537" spans="13:26" x14ac:dyDescent="0.2">
      <c r="M537" s="2"/>
      <c r="N537" s="2"/>
      <c r="O537" s="2"/>
      <c r="P537" s="2"/>
      <c r="Q537" s="2"/>
      <c r="R537" s="2"/>
      <c r="S537" s="2"/>
    </row>
    <row r="538" spans="13:26" x14ac:dyDescent="0.2">
      <c r="M538" s="2"/>
      <c r="N538" s="2"/>
      <c r="O538" s="2"/>
      <c r="P538" s="2"/>
      <c r="Q538" s="2"/>
      <c r="R538" s="2"/>
      <c r="S538" s="2"/>
    </row>
    <row r="539" spans="13:26" x14ac:dyDescent="0.2">
      <c r="M539" s="2"/>
      <c r="N539" s="2"/>
      <c r="O539" s="2"/>
      <c r="P539" s="2"/>
      <c r="Q539" s="2"/>
      <c r="R539" s="2"/>
      <c r="S539" s="2"/>
    </row>
    <row r="540" spans="13:26" x14ac:dyDescent="0.2">
      <c r="M540" s="2"/>
      <c r="N540" s="2"/>
      <c r="O540" s="2"/>
      <c r="P540" s="2"/>
      <c r="Q540" s="2"/>
      <c r="R540" s="2"/>
      <c r="S540" s="2"/>
    </row>
    <row r="541" spans="13:26" x14ac:dyDescent="0.2">
      <c r="M541" s="2"/>
      <c r="N541" s="2"/>
      <c r="O541" s="2"/>
      <c r="P541" s="2"/>
      <c r="Q541" s="2"/>
      <c r="R541" s="2"/>
      <c r="S541" s="2"/>
    </row>
    <row r="542" spans="13:26" x14ac:dyDescent="0.2">
      <c r="M542" s="2"/>
      <c r="N542" s="2"/>
      <c r="O542" s="2"/>
      <c r="P542" s="2"/>
      <c r="Q542" s="2"/>
      <c r="R542" s="2"/>
      <c r="S542" s="2"/>
    </row>
    <row r="543" spans="13:26" x14ac:dyDescent="0.2">
      <c r="M543" s="2"/>
      <c r="N543" s="2"/>
      <c r="O543" s="2"/>
      <c r="P543" s="2"/>
      <c r="Q543" s="2"/>
      <c r="R543" s="2"/>
      <c r="S543" s="2"/>
    </row>
    <row r="544" spans="13:26" x14ac:dyDescent="0.2">
      <c r="M544" s="2"/>
      <c r="N544" s="2"/>
      <c r="O544" s="2"/>
      <c r="P544" s="2"/>
      <c r="Q544" s="2"/>
      <c r="R544" s="2"/>
      <c r="S544" s="2"/>
    </row>
    <row r="545" spans="13:19" x14ac:dyDescent="0.2">
      <c r="M545" s="2"/>
      <c r="N545" s="2"/>
      <c r="O545" s="2"/>
      <c r="P545" s="2"/>
      <c r="Q545" s="2"/>
      <c r="R545" s="2"/>
      <c r="S545" s="2"/>
    </row>
    <row r="546" spans="13:19" x14ac:dyDescent="0.2">
      <c r="M546" s="2"/>
      <c r="N546" s="2"/>
      <c r="O546" s="2"/>
      <c r="P546" s="2"/>
      <c r="Q546" s="2"/>
      <c r="R546" s="2"/>
      <c r="S546" s="2"/>
    </row>
    <row r="547" spans="13:19" x14ac:dyDescent="0.2">
      <c r="M547" s="2"/>
      <c r="N547" s="2"/>
      <c r="O547" s="2"/>
      <c r="P547" s="2"/>
      <c r="Q547" s="2"/>
      <c r="R547" s="2"/>
      <c r="S547" s="2"/>
    </row>
    <row r="548" spans="13:19" x14ac:dyDescent="0.2">
      <c r="M548" s="2"/>
      <c r="N548" s="2"/>
      <c r="O548" s="2"/>
      <c r="P548" s="2"/>
      <c r="Q548" s="2"/>
      <c r="R548" s="2"/>
      <c r="S548" s="2"/>
    </row>
    <row r="549" spans="13:19" x14ac:dyDescent="0.2">
      <c r="M549" s="2"/>
      <c r="N549" s="2"/>
      <c r="O549" s="2"/>
      <c r="P549" s="2"/>
      <c r="Q549" s="2"/>
      <c r="R549" s="2"/>
      <c r="S549" s="2"/>
    </row>
    <row r="550" spans="13:19" x14ac:dyDescent="0.2">
      <c r="M550" s="2"/>
      <c r="N550" s="2"/>
      <c r="O550" s="2"/>
      <c r="P550" s="2"/>
      <c r="Q550" s="2"/>
      <c r="R550" s="2"/>
      <c r="S550" s="2"/>
    </row>
    <row r="551" spans="13:19" x14ac:dyDescent="0.2">
      <c r="M551" s="2"/>
      <c r="N551" s="2"/>
      <c r="O551" s="2"/>
      <c r="P551" s="2"/>
      <c r="Q551" s="2"/>
      <c r="R551" s="2"/>
      <c r="S551" s="2"/>
    </row>
    <row r="552" spans="13:19" x14ac:dyDescent="0.2">
      <c r="M552" s="2"/>
      <c r="N552" s="2"/>
      <c r="O552" s="2"/>
      <c r="P552" s="2"/>
      <c r="Q552" s="2"/>
      <c r="R552" s="2"/>
      <c r="S552" s="2"/>
    </row>
    <row r="553" spans="13:19" x14ac:dyDescent="0.2">
      <c r="M553" s="2"/>
      <c r="N553" s="2"/>
      <c r="O553" s="2"/>
      <c r="P553" s="2"/>
      <c r="Q553" s="2"/>
      <c r="R553" s="2"/>
      <c r="S553" s="2"/>
    </row>
    <row r="554" spans="13:19" x14ac:dyDescent="0.2">
      <c r="M554" s="2"/>
      <c r="N554" s="2"/>
      <c r="O554" s="2"/>
      <c r="P554" s="2"/>
      <c r="Q554" s="2"/>
      <c r="R554" s="2"/>
      <c r="S554" s="2"/>
    </row>
    <row r="555" spans="13:19" x14ac:dyDescent="0.2">
      <c r="M555" s="2"/>
      <c r="N555" s="2"/>
      <c r="O555" s="2"/>
      <c r="P555" s="2"/>
      <c r="Q555" s="2"/>
      <c r="R555" s="2"/>
      <c r="S555" s="2"/>
    </row>
    <row r="556" spans="13:19" x14ac:dyDescent="0.2">
      <c r="M556" s="2"/>
      <c r="N556" s="2"/>
      <c r="O556" s="2"/>
      <c r="P556" s="2"/>
      <c r="Q556" s="2"/>
      <c r="R556" s="2"/>
      <c r="S556" s="2"/>
    </row>
  </sheetData>
  <sortState xmlns:xlrd2="http://schemas.microsoft.com/office/spreadsheetml/2017/richdata2" ref="A2:X710">
    <sortCondition ref="I2:I710"/>
  </sortState>
  <phoneticPr fontId="3" type="noConversion"/>
  <pageMargins left="0.75" right="0.75" top="1" bottom="1" header="0.5" footer="0.5"/>
  <pageSetup scale="8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27"/>
  <sheetViews>
    <sheetView workbookViewId="0">
      <pane ySplit="1" topLeftCell="A2" activePane="bottomLeft" state="frozenSplit"/>
      <selection pane="bottomLeft" activeCell="M1" activeCellId="1" sqref="I1:I1048576 M1:M1048576"/>
    </sheetView>
  </sheetViews>
  <sheetFormatPr baseColWidth="10" defaultRowHeight="16" x14ac:dyDescent="0.2"/>
  <cols>
    <col min="1" max="1" width="22.5" style="3" bestFit="1" customWidth="1"/>
    <col min="2" max="2" width="22.1640625" style="3" bestFit="1" customWidth="1"/>
    <col min="3" max="22" width="10.83203125" style="3"/>
    <col min="23" max="23" width="28" style="3" bestFit="1" customWidth="1"/>
    <col min="24" max="16384" width="10.83203125" style="3"/>
  </cols>
  <sheetData>
    <row r="1" spans="1:2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30</v>
      </c>
      <c r="L1" s="3" t="s">
        <v>31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32</v>
      </c>
      <c r="Y1" s="3" t="s">
        <v>35</v>
      </c>
      <c r="Z1" s="3" t="s">
        <v>51</v>
      </c>
    </row>
    <row r="2" spans="1:26" x14ac:dyDescent="0.2">
      <c r="A2" s="3" t="s">
        <v>2605</v>
      </c>
      <c r="B2" s="3" t="s">
        <v>2606</v>
      </c>
      <c r="C2" s="3">
        <v>2458444.1819821401</v>
      </c>
      <c r="D2" s="3">
        <v>2458444.1833918099</v>
      </c>
      <c r="E2" s="3" t="s">
        <v>2607</v>
      </c>
      <c r="F2" s="3" t="s">
        <v>2608</v>
      </c>
      <c r="G2" s="3">
        <v>2458444.1818432598</v>
      </c>
      <c r="H2" s="3">
        <v>2458444.1819451</v>
      </c>
      <c r="I2" s="3">
        <v>677.66800000000001</v>
      </c>
      <c r="J2" s="3">
        <v>2.5000000000000001E-2</v>
      </c>
      <c r="K2" s="3">
        <v>0.112</v>
      </c>
      <c r="L2" s="3">
        <v>5.0000000000000001E-3</v>
      </c>
      <c r="M2" s="2">
        <v>1.01783413E-4</v>
      </c>
      <c r="N2" s="2">
        <v>2.28407677E-2</v>
      </c>
      <c r="O2" s="2">
        <v>3.1997660999999998E-4</v>
      </c>
      <c r="P2" s="2">
        <v>1.4265431500000001E-6</v>
      </c>
      <c r="Q2" s="2">
        <v>9.6130249600000001E-9</v>
      </c>
      <c r="R2" s="2">
        <v>6.5800385599999995E-10</v>
      </c>
      <c r="S2" s="2">
        <v>6.4863552399999998E-12</v>
      </c>
      <c r="T2" s="3" t="s">
        <v>23</v>
      </c>
      <c r="U2" s="3" t="s">
        <v>26</v>
      </c>
      <c r="V2" s="3" t="s">
        <v>2609</v>
      </c>
      <c r="W2" s="3" t="s">
        <v>2610</v>
      </c>
      <c r="X2" s="3" t="s">
        <v>34</v>
      </c>
      <c r="Z2" s="5">
        <f>Q2/P2*100</f>
        <v>0.67386850233026596</v>
      </c>
    </row>
    <row r="3" spans="1:26" x14ac:dyDescent="0.2">
      <c r="A3" s="3" t="s">
        <v>2611</v>
      </c>
      <c r="B3" s="3" t="s">
        <v>2612</v>
      </c>
      <c r="C3" s="3">
        <v>2458444.1836093902</v>
      </c>
      <c r="D3" s="3">
        <v>2458444.18502601</v>
      </c>
      <c r="E3" s="3" t="s">
        <v>2613</v>
      </c>
      <c r="F3" s="3" t="s">
        <v>2614</v>
      </c>
      <c r="G3" s="3">
        <v>2458444.1834705099</v>
      </c>
      <c r="H3" s="3">
        <v>2458444.1835723501</v>
      </c>
      <c r="I3" s="3">
        <v>677.67899999999997</v>
      </c>
      <c r="J3" s="3">
        <v>0.02</v>
      </c>
      <c r="K3" s="3">
        <v>0.111</v>
      </c>
      <c r="L3" s="3">
        <v>5.0000000000000001E-3</v>
      </c>
      <c r="M3" s="2">
        <v>1.01750579E-4</v>
      </c>
      <c r="N3" s="2">
        <v>2.2840261099999998E-2</v>
      </c>
      <c r="O3" s="2">
        <v>3.1998077299999998E-4</v>
      </c>
      <c r="P3" s="2">
        <v>1.42613181E-6</v>
      </c>
      <c r="Q3" s="2">
        <v>5.6566891800000003E-9</v>
      </c>
      <c r="R3" s="2">
        <v>6.5647304199999999E-10</v>
      </c>
      <c r="S3" s="2">
        <v>5.6814672300000003E-12</v>
      </c>
      <c r="T3" s="3" t="s">
        <v>23</v>
      </c>
      <c r="U3" s="3" t="s">
        <v>26</v>
      </c>
      <c r="V3" s="3" t="s">
        <v>2609</v>
      </c>
      <c r="W3" s="3" t="s">
        <v>2610</v>
      </c>
      <c r="X3" s="3" t="s">
        <v>34</v>
      </c>
      <c r="Y3" s="3">
        <f>I3-I2</f>
        <v>1.0999999999967258E-2</v>
      </c>
      <c r="Z3" s="5">
        <f t="shared" ref="Z3:Z66" si="0">Q3/P3*100</f>
        <v>0.39664560739305016</v>
      </c>
    </row>
    <row r="4" spans="1:26" x14ac:dyDescent="0.2">
      <c r="A4" s="3" t="s">
        <v>2615</v>
      </c>
      <c r="B4" s="3" t="s">
        <v>2616</v>
      </c>
      <c r="C4" s="3">
        <v>2458444.1760888398</v>
      </c>
      <c r="D4" s="3">
        <v>2458444.1775054499</v>
      </c>
      <c r="E4" s="3" t="s">
        <v>2617</v>
      </c>
      <c r="F4" s="3" t="s">
        <v>2618</v>
      </c>
      <c r="G4" s="3">
        <v>2458444.17594996</v>
      </c>
      <c r="H4" s="3">
        <v>2458444.1760518001</v>
      </c>
      <c r="I4" s="3">
        <v>678.37599999999998</v>
      </c>
      <c r="J4" s="3">
        <v>3.5000000000000003E-2</v>
      </c>
      <c r="K4" s="3">
        <v>0.108</v>
      </c>
      <c r="L4" s="3">
        <v>1.2999999999999999E-2</v>
      </c>
      <c r="M4" s="2">
        <v>1.39480023E-4</v>
      </c>
      <c r="N4" s="2">
        <v>2.2806407899999999E-2</v>
      </c>
      <c r="O4" s="2">
        <v>3.2025889500000002E-4</v>
      </c>
      <c r="P4" s="2">
        <v>1.9592903299999999E-6</v>
      </c>
      <c r="Q4" s="2">
        <v>2.2730063700000001E-10</v>
      </c>
      <c r="R4" s="2">
        <v>6.4263521599999999E-10</v>
      </c>
      <c r="S4" s="2">
        <v>7.9159066200000002E-12</v>
      </c>
      <c r="T4" s="3" t="s">
        <v>23</v>
      </c>
      <c r="U4" s="3" t="s">
        <v>26</v>
      </c>
      <c r="V4" s="3" t="s">
        <v>2609</v>
      </c>
      <c r="W4" s="3" t="s">
        <v>2610</v>
      </c>
      <c r="X4" s="3" t="s">
        <v>34</v>
      </c>
      <c r="Y4" s="3">
        <f t="shared" ref="Y4:Y23" si="1">I4-I3</f>
        <v>0.69700000000000273</v>
      </c>
      <c r="Z4" s="5">
        <f t="shared" si="0"/>
        <v>1.1601171787542075E-2</v>
      </c>
    </row>
    <row r="5" spans="1:26" x14ac:dyDescent="0.2">
      <c r="A5" s="3" t="s">
        <v>2619</v>
      </c>
      <c r="B5" s="3" t="s">
        <v>2620</v>
      </c>
      <c r="C5" s="3">
        <v>2458444.1741028</v>
      </c>
      <c r="D5" s="3">
        <v>2458444.1755124698</v>
      </c>
      <c r="E5" s="3" t="s">
        <v>2621</v>
      </c>
      <c r="F5" s="3" t="s">
        <v>2622</v>
      </c>
      <c r="G5" s="3">
        <v>2458444.1739639202</v>
      </c>
      <c r="H5" s="3">
        <v>2458444.1740657599</v>
      </c>
      <c r="I5" s="3">
        <v>678.87400000000002</v>
      </c>
      <c r="J5" s="3">
        <v>2.7E-2</v>
      </c>
      <c r="K5" s="3">
        <v>8.8999999999999996E-2</v>
      </c>
      <c r="L5" s="3">
        <v>3.0000000000000001E-3</v>
      </c>
      <c r="M5" s="2">
        <v>1.3925136499999999E-4</v>
      </c>
      <c r="N5" s="2">
        <v>2.2782213400000001E-2</v>
      </c>
      <c r="O5" s="2">
        <v>3.20457667E-4</v>
      </c>
      <c r="P5" s="2">
        <v>1.9593791800000001E-6</v>
      </c>
      <c r="Q5" s="2">
        <v>1.26427417E-10</v>
      </c>
      <c r="R5" s="2">
        <v>6.5082210399999996E-10</v>
      </c>
      <c r="S5" s="2">
        <v>4.9723333399999999E-12</v>
      </c>
      <c r="T5" s="3" t="s">
        <v>23</v>
      </c>
      <c r="U5" s="3" t="s">
        <v>26</v>
      </c>
      <c r="V5" s="3" t="s">
        <v>2609</v>
      </c>
      <c r="W5" s="3" t="s">
        <v>2610</v>
      </c>
      <c r="X5" s="3" t="s">
        <v>34</v>
      </c>
      <c r="Y5" s="3">
        <f t="shared" si="1"/>
        <v>0.49800000000004729</v>
      </c>
      <c r="Z5" s="5">
        <f t="shared" si="0"/>
        <v>6.452422190175563E-3</v>
      </c>
    </row>
    <row r="6" spans="1:26" x14ac:dyDescent="0.2">
      <c r="A6" s="3" t="s">
        <v>2623</v>
      </c>
      <c r="B6" s="3" t="s">
        <v>2624</v>
      </c>
      <c r="C6" s="3">
        <v>2458441.4175417302</v>
      </c>
      <c r="D6" s="3">
        <v>2458441.4189533801</v>
      </c>
      <c r="E6" s="3" t="s">
        <v>2625</v>
      </c>
      <c r="F6" s="3" t="s">
        <v>2626</v>
      </c>
      <c r="G6" s="3">
        <v>2458441.41740287</v>
      </c>
      <c r="H6" s="3">
        <v>2458441.4175046999</v>
      </c>
      <c r="I6" s="3">
        <v>679.73599999999999</v>
      </c>
      <c r="J6" s="3">
        <v>2.7E-2</v>
      </c>
      <c r="K6" s="3">
        <v>7.8E-2</v>
      </c>
      <c r="L6" s="3">
        <v>5.0000000000000001E-3</v>
      </c>
      <c r="M6" s="2">
        <v>2.7995605699999998E-4</v>
      </c>
      <c r="N6" s="2">
        <v>2.2744894700000001E-2</v>
      </c>
      <c r="O6" s="2">
        <v>3.20801206E-4</v>
      </c>
      <c r="P6" s="2">
        <v>3.9492375000000003E-6</v>
      </c>
      <c r="Q6" s="2">
        <v>2.4109609200000002E-10</v>
      </c>
      <c r="R6" s="2">
        <v>6.4850772900000004E-10</v>
      </c>
      <c r="S6" s="2">
        <v>7.6225423899999996E-12</v>
      </c>
      <c r="T6" s="3" t="s">
        <v>23</v>
      </c>
      <c r="U6" s="3" t="s">
        <v>26</v>
      </c>
      <c r="V6" s="3" t="s">
        <v>2627</v>
      </c>
      <c r="W6" s="3" t="s">
        <v>2610</v>
      </c>
      <c r="X6" s="3" t="s">
        <v>34</v>
      </c>
      <c r="Y6" s="3">
        <f t="shared" si="1"/>
        <v>0.86199999999996635</v>
      </c>
      <c r="Z6" s="5">
        <f t="shared" si="0"/>
        <v>6.1048770047382565E-3</v>
      </c>
    </row>
    <row r="7" spans="1:26" x14ac:dyDescent="0.2">
      <c r="A7" s="3" t="s">
        <v>2628</v>
      </c>
      <c r="B7" s="3" t="s">
        <v>2629</v>
      </c>
      <c r="C7" s="3">
        <v>2458441.4191686101</v>
      </c>
      <c r="D7" s="3">
        <v>2458441.4205850102</v>
      </c>
      <c r="E7" s="3" t="s">
        <v>2630</v>
      </c>
      <c r="F7" s="3" t="s">
        <v>2631</v>
      </c>
      <c r="G7" s="3">
        <v>2458441.4190297499</v>
      </c>
      <c r="H7" s="3">
        <v>2458441.4191315798</v>
      </c>
      <c r="I7" s="3">
        <v>679.745</v>
      </c>
      <c r="J7" s="3">
        <v>2.5999999999999999E-2</v>
      </c>
      <c r="K7" s="3">
        <v>7.6999999999999999E-2</v>
      </c>
      <c r="L7" s="3">
        <v>7.0000000000000001E-3</v>
      </c>
      <c r="M7" s="2">
        <v>2.7995381000000001E-4</v>
      </c>
      <c r="N7" s="2">
        <v>2.2744552099999999E-2</v>
      </c>
      <c r="O7" s="2">
        <v>3.2080484499999998E-4</v>
      </c>
      <c r="P7" s="2">
        <v>3.9492871899999999E-6</v>
      </c>
      <c r="Q7" s="2">
        <v>2.07731184E-10</v>
      </c>
      <c r="R7" s="2">
        <v>6.2562800000000002E-10</v>
      </c>
      <c r="S7" s="2">
        <v>7.3748269600000003E-12</v>
      </c>
      <c r="T7" s="3" t="s">
        <v>23</v>
      </c>
      <c r="U7" s="3" t="s">
        <v>26</v>
      </c>
      <c r="V7" s="3" t="s">
        <v>2627</v>
      </c>
      <c r="W7" s="3" t="s">
        <v>2610</v>
      </c>
      <c r="X7" s="3" t="s">
        <v>34</v>
      </c>
      <c r="Y7" s="3">
        <f t="shared" si="1"/>
        <v>9.0000000000145519E-3</v>
      </c>
      <c r="Z7" s="5">
        <f t="shared" si="0"/>
        <v>5.2599665206925607E-3</v>
      </c>
    </row>
    <row r="8" spans="1:26" x14ac:dyDescent="0.2">
      <c r="A8" s="3" t="s">
        <v>2632</v>
      </c>
      <c r="B8" s="3" t="s">
        <v>2633</v>
      </c>
      <c r="C8" s="3">
        <v>2458444.1699501802</v>
      </c>
      <c r="D8" s="3">
        <v>2458444.1713644802</v>
      </c>
      <c r="E8" s="3" t="s">
        <v>2634</v>
      </c>
      <c r="F8" s="3" t="s">
        <v>2635</v>
      </c>
      <c r="G8" s="3">
        <v>2458444.1698113</v>
      </c>
      <c r="H8" s="3">
        <v>2458444.1699131401</v>
      </c>
      <c r="I8" s="3">
        <v>680.87900000000002</v>
      </c>
      <c r="J8" s="3">
        <v>2.3E-2</v>
      </c>
      <c r="K8" s="3">
        <v>9.1999999999999998E-2</v>
      </c>
      <c r="L8" s="3">
        <v>4.0000000000000001E-3</v>
      </c>
      <c r="M8" s="2">
        <v>1.38307639E-4</v>
      </c>
      <c r="N8" s="2">
        <v>2.2690692200000001E-2</v>
      </c>
      <c r="O8" s="2">
        <v>3.2132929799999997E-4</v>
      </c>
      <c r="P8" s="2">
        <v>1.9592816500000002E-6</v>
      </c>
      <c r="Q8" s="2">
        <v>1.7885630999999999E-10</v>
      </c>
      <c r="R8" s="2">
        <v>6.6813136000000001E-10</v>
      </c>
      <c r="S8" s="2">
        <v>9.4511751099999998E-12</v>
      </c>
      <c r="T8" s="3" t="s">
        <v>23</v>
      </c>
      <c r="U8" s="3" t="s">
        <v>26</v>
      </c>
      <c r="V8" s="3" t="s">
        <v>2609</v>
      </c>
      <c r="W8" s="3" t="s">
        <v>2610</v>
      </c>
      <c r="X8" s="3" t="s">
        <v>34</v>
      </c>
      <c r="Y8" s="3">
        <f t="shared" si="1"/>
        <v>1.1340000000000146</v>
      </c>
      <c r="Z8" s="5">
        <f t="shared" si="0"/>
        <v>9.1286676420411529E-3</v>
      </c>
    </row>
    <row r="9" spans="1:26" x14ac:dyDescent="0.2">
      <c r="A9" s="3" t="s">
        <v>2636</v>
      </c>
      <c r="B9" s="3" t="s">
        <v>2637</v>
      </c>
      <c r="C9" s="3">
        <v>2458444.1679896</v>
      </c>
      <c r="D9" s="3">
        <v>2458444.1693992699</v>
      </c>
      <c r="E9" s="3" t="s">
        <v>2638</v>
      </c>
      <c r="F9" s="3" t="s">
        <v>2639</v>
      </c>
      <c r="G9" s="3">
        <v>2458444.1678507202</v>
      </c>
      <c r="H9" s="3">
        <v>2458444.1679525701</v>
      </c>
      <c r="I9" s="3">
        <v>681.91099999999994</v>
      </c>
      <c r="J9" s="3">
        <v>4.7E-2</v>
      </c>
      <c r="K9" s="3">
        <v>9.8000000000000004E-2</v>
      </c>
      <c r="L9" s="3">
        <v>5.0000000000000001E-3</v>
      </c>
      <c r="M9" s="2">
        <v>1.3775179599999999E-4</v>
      </c>
      <c r="N9" s="2">
        <v>2.2636662799999999E-2</v>
      </c>
      <c r="O9" s="2">
        <v>3.2185646600000001E-4</v>
      </c>
      <c r="P9" s="2">
        <v>1.9592267700000001E-6</v>
      </c>
      <c r="Q9" s="2">
        <v>2.0036640399999999E-10</v>
      </c>
      <c r="R9" s="2">
        <v>6.2065793599999995E-10</v>
      </c>
      <c r="S9" s="2">
        <v>5.63722862E-12</v>
      </c>
      <c r="T9" s="3" t="s">
        <v>23</v>
      </c>
      <c r="U9" s="3" t="s">
        <v>26</v>
      </c>
      <c r="V9" s="3" t="s">
        <v>2609</v>
      </c>
      <c r="W9" s="3" t="s">
        <v>2610</v>
      </c>
      <c r="X9" s="3" t="s">
        <v>34</v>
      </c>
      <c r="Y9" s="3">
        <f t="shared" si="1"/>
        <v>1.0319999999999254</v>
      </c>
      <c r="Z9" s="5">
        <f t="shared" si="0"/>
        <v>1.022681024310422E-2</v>
      </c>
    </row>
    <row r="10" spans="1:26" x14ac:dyDescent="0.2">
      <c r="A10" s="3" t="s">
        <v>2640</v>
      </c>
      <c r="B10" s="3" t="s">
        <v>2641</v>
      </c>
      <c r="C10" s="3">
        <v>2458444.16408002</v>
      </c>
      <c r="D10" s="3">
        <v>2458444.16550127</v>
      </c>
      <c r="E10" s="3" t="s">
        <v>2642</v>
      </c>
      <c r="F10" s="3" t="s">
        <v>2643</v>
      </c>
      <c r="G10" s="3">
        <v>2458444.1639411398</v>
      </c>
      <c r="H10" s="3">
        <v>2458444.1640429902</v>
      </c>
      <c r="I10" s="3">
        <v>683.87300000000005</v>
      </c>
      <c r="J10" s="3">
        <v>3.3000000000000002E-2</v>
      </c>
      <c r="K10" s="3">
        <v>8.2000000000000003E-2</v>
      </c>
      <c r="L10" s="3">
        <v>4.0000000000000001E-3</v>
      </c>
      <c r="M10" s="2">
        <v>2.0444190700000001E-4</v>
      </c>
      <c r="N10" s="2">
        <v>2.25338959E-2</v>
      </c>
      <c r="O10" s="2">
        <v>3.2285916900000002E-4</v>
      </c>
      <c r="P10" s="2">
        <v>2.9298312799999998E-6</v>
      </c>
      <c r="Q10" s="2">
        <v>1.82352011E-10</v>
      </c>
      <c r="R10" s="2">
        <v>6.4653691799999996E-10</v>
      </c>
      <c r="S10" s="2">
        <v>9.1778416299999996E-12</v>
      </c>
      <c r="T10" s="3" t="s">
        <v>23</v>
      </c>
      <c r="U10" s="3" t="s">
        <v>26</v>
      </c>
      <c r="V10" s="3" t="s">
        <v>2609</v>
      </c>
      <c r="W10" s="3" t="s">
        <v>2610</v>
      </c>
      <c r="X10" s="3" t="s">
        <v>34</v>
      </c>
      <c r="Y10" s="3">
        <f t="shared" si="1"/>
        <v>1.9620000000001028</v>
      </c>
      <c r="Z10" s="5">
        <f t="shared" si="0"/>
        <v>6.2239765219518038E-3</v>
      </c>
    </row>
    <row r="11" spans="1:26" x14ac:dyDescent="0.2">
      <c r="A11" s="3" t="s">
        <v>2644</v>
      </c>
      <c r="B11" s="3" t="s">
        <v>2645</v>
      </c>
      <c r="C11" s="3">
        <v>2458444.1620476898</v>
      </c>
      <c r="D11" s="3">
        <v>2458444.1634573601</v>
      </c>
      <c r="E11" s="3" t="s">
        <v>2646</v>
      </c>
      <c r="F11" s="3" t="s">
        <v>2647</v>
      </c>
      <c r="G11" s="3">
        <v>2458444.16190881</v>
      </c>
      <c r="H11" s="3">
        <v>2458444.1620106599</v>
      </c>
      <c r="I11" s="3">
        <v>685.89099999999996</v>
      </c>
      <c r="J11" s="3">
        <v>2.9000000000000001E-2</v>
      </c>
      <c r="K11" s="3">
        <v>7.8E-2</v>
      </c>
      <c r="L11" s="3">
        <v>6.0000000000000001E-3</v>
      </c>
      <c r="M11" s="2">
        <v>2.0281238699999999E-4</v>
      </c>
      <c r="N11" s="2">
        <v>2.2428146699999998E-2</v>
      </c>
      <c r="O11" s="2">
        <v>3.2392476100000001E-4</v>
      </c>
      <c r="P11" s="2">
        <v>2.9298091800000002E-6</v>
      </c>
      <c r="Q11" s="2">
        <v>1.8240047900000001E-10</v>
      </c>
      <c r="R11" s="2">
        <v>6.3474019299999997E-10</v>
      </c>
      <c r="S11" s="2">
        <v>6.9461335400000004E-12</v>
      </c>
      <c r="T11" s="3" t="s">
        <v>23</v>
      </c>
      <c r="U11" s="3" t="s">
        <v>26</v>
      </c>
      <c r="V11" s="3" t="s">
        <v>2609</v>
      </c>
      <c r="W11" s="3" t="s">
        <v>2610</v>
      </c>
      <c r="X11" s="3" t="s">
        <v>34</v>
      </c>
      <c r="Y11" s="3">
        <f t="shared" si="1"/>
        <v>2.0179999999999154</v>
      </c>
      <c r="Z11" s="5">
        <f t="shared" si="0"/>
        <v>6.225677776052296E-3</v>
      </c>
    </row>
    <row r="12" spans="1:26" x14ac:dyDescent="0.2">
      <c r="A12" s="3" t="s">
        <v>2648</v>
      </c>
      <c r="B12" s="3" t="s">
        <v>2649</v>
      </c>
      <c r="C12" s="3">
        <v>2458444.15846912</v>
      </c>
      <c r="D12" s="3">
        <v>2458444.1598903602</v>
      </c>
      <c r="E12" s="3" t="s">
        <v>2650</v>
      </c>
      <c r="F12" s="3" t="s">
        <v>2651</v>
      </c>
      <c r="G12" s="3">
        <v>2458444.1583302398</v>
      </c>
      <c r="H12" s="3">
        <v>2458444.1584320799</v>
      </c>
      <c r="I12" s="3">
        <v>686.28700000000003</v>
      </c>
      <c r="J12" s="3">
        <v>0.09</v>
      </c>
      <c r="K12" s="3">
        <v>8.5000000000000006E-2</v>
      </c>
      <c r="L12" s="3">
        <v>1.7999999999999999E-2</v>
      </c>
      <c r="M12" s="2">
        <v>2.02476399E-4</v>
      </c>
      <c r="N12" s="2">
        <v>2.2407403699999998E-2</v>
      </c>
      <c r="O12" s="2">
        <v>3.2413479299999999E-4</v>
      </c>
      <c r="P12" s="2">
        <v>2.9295768E-6</v>
      </c>
      <c r="Q12" s="2">
        <v>4.0906302199999998E-10</v>
      </c>
      <c r="R12" s="2">
        <v>6.4999000400000002E-10</v>
      </c>
      <c r="S12" s="2">
        <v>7.0721552499999997E-12</v>
      </c>
      <c r="T12" s="3" t="s">
        <v>23</v>
      </c>
      <c r="U12" s="3" t="s">
        <v>26</v>
      </c>
      <c r="V12" s="3" t="s">
        <v>2609</v>
      </c>
      <c r="W12" s="3" t="s">
        <v>2610</v>
      </c>
      <c r="X12" s="3" t="s">
        <v>34</v>
      </c>
      <c r="Y12" s="3">
        <f t="shared" si="1"/>
        <v>0.39600000000007185</v>
      </c>
      <c r="Z12" s="5">
        <f t="shared" si="0"/>
        <v>1.3963212092613511E-2</v>
      </c>
    </row>
    <row r="13" spans="1:26" x14ac:dyDescent="0.2">
      <c r="A13" s="3" t="s">
        <v>2652</v>
      </c>
      <c r="B13" s="3" t="s">
        <v>2653</v>
      </c>
      <c r="C13" s="3">
        <v>2458444.15647151</v>
      </c>
      <c r="D13" s="3">
        <v>2458444.1578811798</v>
      </c>
      <c r="E13" s="3" t="s">
        <v>2654</v>
      </c>
      <c r="F13" s="3" t="s">
        <v>2655</v>
      </c>
      <c r="G13" s="3">
        <v>2458444.15633262</v>
      </c>
      <c r="H13" s="3">
        <v>2458444.1564344699</v>
      </c>
      <c r="I13" s="3">
        <v>687.85699999999997</v>
      </c>
      <c r="J13" s="3">
        <v>2.9000000000000001E-2</v>
      </c>
      <c r="K13" s="3">
        <v>9.5000000000000001E-2</v>
      </c>
      <c r="L13" s="3">
        <v>6.0000000000000001E-3</v>
      </c>
      <c r="M13" s="2">
        <v>2.0121170599999999E-4</v>
      </c>
      <c r="N13" s="2">
        <v>2.2325093300000001E-2</v>
      </c>
      <c r="O13" s="2">
        <v>3.2496822100000001E-4</v>
      </c>
      <c r="P13" s="2">
        <v>2.9294694599999998E-6</v>
      </c>
      <c r="Q13" s="2">
        <v>3.4589860999999998E-10</v>
      </c>
      <c r="R13" s="2">
        <v>5.9435243300000002E-10</v>
      </c>
      <c r="S13" s="2">
        <v>8.4070643400000003E-12</v>
      </c>
      <c r="T13" s="3" t="s">
        <v>23</v>
      </c>
      <c r="U13" s="3" t="s">
        <v>26</v>
      </c>
      <c r="V13" s="3" t="s">
        <v>2609</v>
      </c>
      <c r="W13" s="3" t="s">
        <v>2610</v>
      </c>
      <c r="X13" s="3" t="s">
        <v>34</v>
      </c>
      <c r="Y13" s="3">
        <f t="shared" si="1"/>
        <v>1.5699999999999363</v>
      </c>
      <c r="Z13" s="5">
        <f t="shared" si="0"/>
        <v>1.1807551323644794E-2</v>
      </c>
    </row>
    <row r="14" spans="1:26" x14ac:dyDescent="0.2">
      <c r="A14" s="3" t="s">
        <v>2656</v>
      </c>
      <c r="B14" s="3" t="s">
        <v>2657</v>
      </c>
      <c r="C14" s="3">
        <v>2458444.1492933002</v>
      </c>
      <c r="D14" s="3">
        <v>2458444.1507145502</v>
      </c>
      <c r="E14" s="3" t="s">
        <v>2658</v>
      </c>
      <c r="F14" s="3" t="s">
        <v>2659</v>
      </c>
      <c r="G14" s="3">
        <v>2458444.14915442</v>
      </c>
      <c r="H14" s="3">
        <v>2458444.1492562601</v>
      </c>
      <c r="I14" s="3">
        <v>687.88300000000004</v>
      </c>
      <c r="J14" s="3">
        <v>8.8999999999999996E-2</v>
      </c>
      <c r="K14" s="3">
        <v>7.2999999999999995E-2</v>
      </c>
      <c r="L14" s="3">
        <v>8.9999999999999993E-3</v>
      </c>
      <c r="M14" s="2">
        <v>4.0709283599999998E-4</v>
      </c>
      <c r="N14" s="2">
        <v>2.2323695399999999E-2</v>
      </c>
      <c r="O14" s="2">
        <v>3.2498237499999999E-4</v>
      </c>
      <c r="P14" s="2">
        <v>5.9269611199999997E-6</v>
      </c>
      <c r="Q14" s="2">
        <v>6.8614502300000003E-10</v>
      </c>
      <c r="R14" s="2">
        <v>6.1272841600000003E-10</v>
      </c>
      <c r="S14" s="2">
        <v>1.1959754900000001E-11</v>
      </c>
      <c r="T14" s="3" t="s">
        <v>23</v>
      </c>
      <c r="U14" s="3" t="s">
        <v>26</v>
      </c>
      <c r="V14" s="3" t="s">
        <v>2609</v>
      </c>
      <c r="W14" s="3" t="s">
        <v>2610</v>
      </c>
      <c r="X14" s="3" t="s">
        <v>34</v>
      </c>
      <c r="Y14" s="3">
        <f t="shared" si="1"/>
        <v>2.6000000000067303E-2</v>
      </c>
      <c r="Z14" s="5">
        <f t="shared" si="0"/>
        <v>1.1576674945355471E-2</v>
      </c>
    </row>
    <row r="15" spans="1:26" x14ac:dyDescent="0.2">
      <c r="A15" s="3" t="s">
        <v>2660</v>
      </c>
      <c r="B15" s="3" t="s">
        <v>2661</v>
      </c>
      <c r="C15" s="3">
        <v>2458444.1472979998</v>
      </c>
      <c r="D15" s="3">
        <v>2458444.1487076799</v>
      </c>
      <c r="E15" s="3" t="s">
        <v>2662</v>
      </c>
      <c r="F15" s="3" t="s">
        <v>2663</v>
      </c>
      <c r="G15" s="3">
        <v>2458444.1471591201</v>
      </c>
      <c r="H15" s="3">
        <v>2458444.14726097</v>
      </c>
      <c r="I15" s="3">
        <v>689.81200000000001</v>
      </c>
      <c r="J15" s="3">
        <v>2.9000000000000001E-2</v>
      </c>
      <c r="K15" s="3">
        <v>6.3E-2</v>
      </c>
      <c r="L15" s="3">
        <v>4.0000000000000001E-3</v>
      </c>
      <c r="M15" s="2">
        <v>4.03991726E-4</v>
      </c>
      <c r="N15" s="2">
        <v>2.2222566799999999E-2</v>
      </c>
      <c r="O15" s="2">
        <v>3.2600634500000003E-4</v>
      </c>
      <c r="P15" s="2">
        <v>5.9271970200000004E-6</v>
      </c>
      <c r="Q15" s="2">
        <v>3.2278287499999998E-10</v>
      </c>
      <c r="R15" s="2">
        <v>6.1493375599999999E-10</v>
      </c>
      <c r="S15" s="2">
        <v>6.8851142399999999E-12</v>
      </c>
      <c r="T15" s="3" t="s">
        <v>23</v>
      </c>
      <c r="U15" s="3" t="s">
        <v>26</v>
      </c>
      <c r="V15" s="3" t="s">
        <v>2609</v>
      </c>
      <c r="W15" s="3" t="s">
        <v>2610</v>
      </c>
      <c r="X15" s="3" t="s">
        <v>34</v>
      </c>
      <c r="Y15" s="3">
        <f t="shared" si="1"/>
        <v>1.9289999999999736</v>
      </c>
      <c r="Z15" s="5">
        <f t="shared" si="0"/>
        <v>5.4457929087027377E-3</v>
      </c>
    </row>
    <row r="16" spans="1:26" x14ac:dyDescent="0.2">
      <c r="A16" s="3" t="s">
        <v>2664</v>
      </c>
      <c r="B16" s="3" t="s">
        <v>2665</v>
      </c>
      <c r="C16" s="3">
        <v>2458441.4102080399</v>
      </c>
      <c r="D16" s="3">
        <v>2458441.4116173801</v>
      </c>
      <c r="E16" s="3" t="s">
        <v>2666</v>
      </c>
      <c r="F16" s="3" t="s">
        <v>2667</v>
      </c>
      <c r="G16" s="3">
        <v>2458441.41006919</v>
      </c>
      <c r="H16" s="3">
        <v>2458441.4101710101</v>
      </c>
      <c r="I16" s="3">
        <v>690.02200000000005</v>
      </c>
      <c r="J16" s="3">
        <v>3.1E-2</v>
      </c>
      <c r="K16" s="3">
        <v>6.4000000000000001E-2</v>
      </c>
      <c r="L16" s="3">
        <v>3.0000000000000001E-3</v>
      </c>
      <c r="M16" s="2">
        <v>5.4140881600000005E-4</v>
      </c>
      <c r="N16" s="2">
        <v>2.22117423E-2</v>
      </c>
      <c r="O16" s="2">
        <v>3.26117871E-4</v>
      </c>
      <c r="P16" s="2">
        <v>7.9497250799999998E-6</v>
      </c>
      <c r="Q16" s="2">
        <v>4.2181764400000001E-10</v>
      </c>
      <c r="R16" s="2">
        <v>6.3725756200000001E-10</v>
      </c>
      <c r="S16" s="2">
        <v>6.5608423099999999E-12</v>
      </c>
      <c r="T16" s="3" t="s">
        <v>23</v>
      </c>
      <c r="U16" s="3" t="s">
        <v>26</v>
      </c>
      <c r="V16" s="3" t="s">
        <v>2627</v>
      </c>
      <c r="W16" s="3" t="s">
        <v>2610</v>
      </c>
      <c r="X16" s="3" t="s">
        <v>34</v>
      </c>
      <c r="Y16" s="3">
        <f t="shared" si="1"/>
        <v>0.21000000000003638</v>
      </c>
      <c r="Z16" s="5">
        <f t="shared" si="0"/>
        <v>5.3060658042277864E-3</v>
      </c>
    </row>
    <row r="17" spans="1:26" x14ac:dyDescent="0.2">
      <c r="A17" s="3" t="s">
        <v>2668</v>
      </c>
      <c r="B17" s="3" t="s">
        <v>2669</v>
      </c>
      <c r="C17" s="3">
        <v>2458441.4118349198</v>
      </c>
      <c r="D17" s="3">
        <v>2458441.41325121</v>
      </c>
      <c r="E17" s="3" t="s">
        <v>2670</v>
      </c>
      <c r="F17" s="3" t="s">
        <v>2671</v>
      </c>
      <c r="G17" s="3">
        <v>2458441.4116937499</v>
      </c>
      <c r="H17" s="3">
        <v>2458441.41179789</v>
      </c>
      <c r="I17" s="3">
        <v>690.04399999999998</v>
      </c>
      <c r="J17" s="3">
        <v>0.03</v>
      </c>
      <c r="K17" s="3">
        <v>6.3E-2</v>
      </c>
      <c r="L17" s="3">
        <v>3.0000000000000001E-3</v>
      </c>
      <c r="M17" s="2">
        <v>5.4137458799999999E-4</v>
      </c>
      <c r="N17" s="2">
        <v>2.2210676700000001E-2</v>
      </c>
      <c r="O17" s="2">
        <v>3.2612929100000001E-4</v>
      </c>
      <c r="P17" s="2">
        <v>7.9498682399999999E-6</v>
      </c>
      <c r="Q17" s="2">
        <v>4.2233226000000002E-10</v>
      </c>
      <c r="R17" s="2">
        <v>6.2322385000000003E-10</v>
      </c>
      <c r="S17" s="2">
        <v>5.9607393599999996E-12</v>
      </c>
      <c r="T17" s="3" t="s">
        <v>23</v>
      </c>
      <c r="U17" s="3" t="s">
        <v>26</v>
      </c>
      <c r="V17" s="3" t="s">
        <v>2627</v>
      </c>
      <c r="W17" s="3" t="s">
        <v>2610</v>
      </c>
      <c r="X17" s="3" t="s">
        <v>34</v>
      </c>
      <c r="Y17" s="3">
        <f t="shared" si="1"/>
        <v>2.1999999999934516E-2</v>
      </c>
      <c r="Z17" s="5">
        <f t="shared" si="0"/>
        <v>5.3124435179318147E-3</v>
      </c>
    </row>
    <row r="18" spans="1:26" x14ac:dyDescent="0.2">
      <c r="A18" s="3" t="s">
        <v>2672</v>
      </c>
      <c r="B18" s="3" t="s">
        <v>2673</v>
      </c>
      <c r="C18" s="3">
        <v>2458444.1437935098</v>
      </c>
      <c r="D18" s="3">
        <v>2458444.14521243</v>
      </c>
      <c r="E18" s="3" t="s">
        <v>2674</v>
      </c>
      <c r="F18" s="3" t="s">
        <v>2675</v>
      </c>
      <c r="G18" s="3">
        <v>2458444.1436546198</v>
      </c>
      <c r="H18" s="3">
        <v>2458444.1437564702</v>
      </c>
      <c r="I18" s="3">
        <v>691.91700000000003</v>
      </c>
      <c r="J18" s="3">
        <v>2.7E-2</v>
      </c>
      <c r="K18" s="3">
        <v>6.0999999999999999E-2</v>
      </c>
      <c r="L18" s="3">
        <v>4.0000000000000001E-3</v>
      </c>
      <c r="M18" s="2">
        <v>4.0073130400000001E-4</v>
      </c>
      <c r="N18" s="2">
        <v>2.2117906900000001E-2</v>
      </c>
      <c r="O18" s="2">
        <v>3.2711282600000001E-4</v>
      </c>
      <c r="P18" s="2">
        <v>5.9272345099999998E-6</v>
      </c>
      <c r="Q18" s="2">
        <v>3.21466368E-10</v>
      </c>
      <c r="R18" s="2">
        <v>6.1813367599999999E-10</v>
      </c>
      <c r="S18" s="2">
        <v>6.4673266500000002E-12</v>
      </c>
      <c r="T18" s="3" t="s">
        <v>23</v>
      </c>
      <c r="U18" s="3" t="s">
        <v>26</v>
      </c>
      <c r="V18" s="3" t="s">
        <v>2609</v>
      </c>
      <c r="W18" s="3" t="s">
        <v>2610</v>
      </c>
      <c r="X18" s="3" t="s">
        <v>34</v>
      </c>
      <c r="Y18" s="3">
        <f t="shared" si="1"/>
        <v>1.8730000000000473</v>
      </c>
      <c r="Z18" s="5">
        <f t="shared" si="0"/>
        <v>5.4235473129609644E-3</v>
      </c>
    </row>
    <row r="19" spans="1:26" x14ac:dyDescent="0.2">
      <c r="A19" s="3" t="s">
        <v>2676</v>
      </c>
      <c r="B19" s="3" t="s">
        <v>2677</v>
      </c>
      <c r="C19" s="3">
        <v>2458444.1418421902</v>
      </c>
      <c r="D19" s="3">
        <v>2458444.14325186</v>
      </c>
      <c r="E19" s="3" t="s">
        <v>2678</v>
      </c>
      <c r="F19" s="3" t="s">
        <v>2679</v>
      </c>
      <c r="G19" s="3">
        <v>2458444.14170331</v>
      </c>
      <c r="H19" s="3">
        <v>2458444.1418051501</v>
      </c>
      <c r="I19" s="3">
        <v>693.85</v>
      </c>
      <c r="J19" s="3">
        <v>2.4E-2</v>
      </c>
      <c r="K19" s="3">
        <v>6.2E-2</v>
      </c>
      <c r="L19" s="3">
        <v>3.0000000000000001E-3</v>
      </c>
      <c r="M19" s="2">
        <v>3.9784940900000002E-4</v>
      </c>
      <c r="N19" s="2">
        <v>2.20221393E-2</v>
      </c>
      <c r="O19" s="2">
        <v>3.28050456E-4</v>
      </c>
      <c r="P19" s="2">
        <v>5.9271619E-6</v>
      </c>
      <c r="Q19" s="2">
        <v>3.7385576699999998E-10</v>
      </c>
      <c r="R19" s="2">
        <v>6.4050501599999996E-10</v>
      </c>
      <c r="S19" s="2">
        <v>5.6835886199999998E-12</v>
      </c>
      <c r="T19" s="3" t="s">
        <v>23</v>
      </c>
      <c r="U19" s="3" t="s">
        <v>26</v>
      </c>
      <c r="V19" s="3" t="s">
        <v>2609</v>
      </c>
      <c r="W19" s="3" t="s">
        <v>2610</v>
      </c>
      <c r="X19" s="3" t="s">
        <v>34</v>
      </c>
      <c r="Y19" s="3">
        <f t="shared" si="1"/>
        <v>1.9329999999999927</v>
      </c>
      <c r="Z19" s="5">
        <f t="shared" si="0"/>
        <v>6.3075005088016906E-3</v>
      </c>
    </row>
    <row r="20" spans="1:26" x14ac:dyDescent="0.2">
      <c r="A20" s="3" t="s">
        <v>2680</v>
      </c>
      <c r="B20" s="3" t="s">
        <v>2681</v>
      </c>
      <c r="C20" s="3">
        <v>2458444.1384765701</v>
      </c>
      <c r="D20" s="3">
        <v>2458444.1398978201</v>
      </c>
      <c r="E20" s="3" t="s">
        <v>2682</v>
      </c>
      <c r="F20" s="3" t="s">
        <v>2683</v>
      </c>
      <c r="G20" s="3">
        <v>2458444.1383376899</v>
      </c>
      <c r="H20" s="3">
        <v>2458444.1384395398</v>
      </c>
      <c r="I20" s="3">
        <v>695.48400000000004</v>
      </c>
      <c r="J20" s="3">
        <v>3.2000000000000001E-2</v>
      </c>
      <c r="K20" s="3">
        <v>5.7000000000000002E-2</v>
      </c>
      <c r="L20" s="3">
        <v>4.0000000000000001E-3</v>
      </c>
      <c r="M20" s="2">
        <v>3.9545896999999998E-4</v>
      </c>
      <c r="N20" s="2">
        <v>2.1942207700000001E-2</v>
      </c>
      <c r="O20" s="2">
        <v>3.2884305599999999E-4</v>
      </c>
      <c r="P20" s="2">
        <v>5.9273143899999999E-6</v>
      </c>
      <c r="Q20" s="2">
        <v>3.3765899E-10</v>
      </c>
      <c r="R20" s="2">
        <v>6.5752076199999998E-10</v>
      </c>
      <c r="S20" s="2">
        <v>5.3931039800000002E-12</v>
      </c>
      <c r="T20" s="3" t="s">
        <v>23</v>
      </c>
      <c r="U20" s="3" t="s">
        <v>26</v>
      </c>
      <c r="V20" s="3" t="s">
        <v>2609</v>
      </c>
      <c r="W20" s="3" t="s">
        <v>2610</v>
      </c>
      <c r="X20" s="3" t="s">
        <v>34</v>
      </c>
      <c r="Y20" s="3">
        <f t="shared" si="1"/>
        <v>1.6340000000000146</v>
      </c>
      <c r="Z20" s="5">
        <f t="shared" si="0"/>
        <v>5.696660709775511E-3</v>
      </c>
    </row>
    <row r="21" spans="1:26" x14ac:dyDescent="0.2">
      <c r="A21" s="3" t="s">
        <v>2684</v>
      </c>
      <c r="B21" s="3" t="s">
        <v>2685</v>
      </c>
      <c r="C21" s="3">
        <v>2458444.13648128</v>
      </c>
      <c r="D21" s="3">
        <v>2458444.1378909498</v>
      </c>
      <c r="E21" s="3" t="s">
        <v>2686</v>
      </c>
      <c r="F21" s="3" t="s">
        <v>2687</v>
      </c>
      <c r="G21" s="3">
        <v>2458444.13634239</v>
      </c>
      <c r="H21" s="3">
        <v>2458444.1364442399</v>
      </c>
      <c r="I21" s="3">
        <v>697.51700000000005</v>
      </c>
      <c r="J21" s="3">
        <v>2.9000000000000001E-2</v>
      </c>
      <c r="K21" s="3">
        <v>6.2E-2</v>
      </c>
      <c r="L21" s="3">
        <v>4.0000000000000001E-3</v>
      </c>
      <c r="M21" s="2">
        <v>3.9253276100000001E-4</v>
      </c>
      <c r="N21" s="2">
        <v>2.1844912500000001E-2</v>
      </c>
      <c r="O21" s="2">
        <v>3.2982879500000002E-4</v>
      </c>
      <c r="P21" s="2">
        <v>5.92733321E-6</v>
      </c>
      <c r="Q21" s="2">
        <v>3.3999445199999999E-10</v>
      </c>
      <c r="R21" s="2">
        <v>6.1652961299999999E-10</v>
      </c>
      <c r="S21" s="2">
        <v>5.7387960900000002E-12</v>
      </c>
      <c r="T21" s="3" t="s">
        <v>23</v>
      </c>
      <c r="U21" s="3" t="s">
        <v>26</v>
      </c>
      <c r="V21" s="3" t="s">
        <v>2609</v>
      </c>
      <c r="W21" s="3" t="s">
        <v>2610</v>
      </c>
      <c r="X21" s="3" t="s">
        <v>34</v>
      </c>
      <c r="Y21" s="3">
        <f t="shared" si="1"/>
        <v>2.0330000000000155</v>
      </c>
      <c r="Z21" s="5">
        <f t="shared" si="0"/>
        <v>5.7360441863871531E-3</v>
      </c>
    </row>
    <row r="22" spans="1:26" x14ac:dyDescent="0.2">
      <c r="A22" s="3" t="s">
        <v>2688</v>
      </c>
      <c r="B22" s="3" t="s">
        <v>2689</v>
      </c>
      <c r="C22" s="3">
        <v>2458444.1344836601</v>
      </c>
      <c r="D22" s="3">
        <v>2458444.1358933402</v>
      </c>
      <c r="E22" s="3" t="s">
        <v>2690</v>
      </c>
      <c r="F22" s="3" t="s">
        <v>2691</v>
      </c>
      <c r="G22" s="3">
        <v>2458444.1343447799</v>
      </c>
      <c r="H22" s="3">
        <v>2458444.1344466298</v>
      </c>
      <c r="I22" s="3">
        <v>699.62400000000002</v>
      </c>
      <c r="J22" s="3">
        <v>3.1E-2</v>
      </c>
      <c r="K22" s="3">
        <v>6.5000000000000002E-2</v>
      </c>
      <c r="L22" s="3">
        <v>5.0000000000000001E-3</v>
      </c>
      <c r="M22" s="2">
        <v>3.8949658500000002E-4</v>
      </c>
      <c r="N22" s="2">
        <v>2.17440447E-2</v>
      </c>
      <c r="O22" s="2">
        <v>3.30854583E-4</v>
      </c>
      <c r="P22" s="2">
        <v>5.9271448699999999E-6</v>
      </c>
      <c r="Q22" s="2">
        <v>4.2005715399999999E-10</v>
      </c>
      <c r="R22" s="2">
        <v>6.1500826400000001E-10</v>
      </c>
      <c r="S22" s="2">
        <v>5.8780524399999997E-12</v>
      </c>
      <c r="T22" s="3" t="s">
        <v>23</v>
      </c>
      <c r="U22" s="3" t="s">
        <v>26</v>
      </c>
      <c r="V22" s="3" t="s">
        <v>2609</v>
      </c>
      <c r="W22" s="3" t="s">
        <v>2610</v>
      </c>
      <c r="X22" s="3" t="s">
        <v>34</v>
      </c>
      <c r="Y22" s="3">
        <f t="shared" si="1"/>
        <v>2.1069999999999709</v>
      </c>
      <c r="Z22" s="5">
        <f t="shared" si="0"/>
        <v>7.0870066990618369E-3</v>
      </c>
    </row>
    <row r="23" spans="1:26" x14ac:dyDescent="0.2">
      <c r="A23" s="3" t="s">
        <v>2692</v>
      </c>
      <c r="B23" s="3" t="s">
        <v>2693</v>
      </c>
      <c r="C23" s="3">
        <v>2458444.1287338799</v>
      </c>
      <c r="D23" s="3">
        <v>2458444.13015512</v>
      </c>
      <c r="E23" s="3" t="s">
        <v>2694</v>
      </c>
      <c r="F23" s="3" t="s">
        <v>2695</v>
      </c>
      <c r="G23" s="3">
        <v>2458444.1285949899</v>
      </c>
      <c r="H23" s="3">
        <v>2458444.1286968398</v>
      </c>
      <c r="I23" s="3">
        <v>699.75900000000001</v>
      </c>
      <c r="J23" s="3">
        <v>3.2000000000000001E-2</v>
      </c>
      <c r="K23" s="3">
        <v>8.3000000000000004E-2</v>
      </c>
      <c r="L23" s="3">
        <v>6.0000000000000001E-3</v>
      </c>
      <c r="M23" s="2">
        <v>5.2184637699999998E-4</v>
      </c>
      <c r="N23" s="2">
        <v>2.17378937E-2</v>
      </c>
      <c r="O23" s="2">
        <v>3.3092035799999999E-4</v>
      </c>
      <c r="P23" s="2">
        <v>7.9448248499999999E-6</v>
      </c>
      <c r="Q23" s="2">
        <v>2.5121667400000001E-8</v>
      </c>
      <c r="R23" s="2">
        <v>6.5178318E-10</v>
      </c>
      <c r="S23" s="2">
        <v>1.24359317E-11</v>
      </c>
      <c r="T23" s="3" t="s">
        <v>23</v>
      </c>
      <c r="U23" s="3" t="s">
        <v>26</v>
      </c>
      <c r="V23" s="3" t="s">
        <v>2609</v>
      </c>
      <c r="W23" s="3" t="s">
        <v>2610</v>
      </c>
      <c r="X23" s="3" t="s">
        <v>34</v>
      </c>
      <c r="Y23" s="3">
        <f t="shared" si="1"/>
        <v>0.13499999999999091</v>
      </c>
      <c r="Z23" s="5">
        <f t="shared" si="0"/>
        <v>0.31620165169531711</v>
      </c>
    </row>
    <row r="24" spans="1:26" x14ac:dyDescent="0.2">
      <c r="A24" s="3" t="s">
        <v>2696</v>
      </c>
      <c r="B24" s="3" t="s">
        <v>2697</v>
      </c>
      <c r="C24" s="3">
        <v>2458441.3927251101</v>
      </c>
      <c r="D24" s="3">
        <v>2458441.3941454999</v>
      </c>
      <c r="E24" s="3" t="s">
        <v>2698</v>
      </c>
      <c r="F24" s="3" t="s">
        <v>2699</v>
      </c>
      <c r="G24" s="3">
        <v>2458441.3925862699</v>
      </c>
      <c r="H24" s="3">
        <v>2458441.3926880499</v>
      </c>
      <c r="I24" s="3">
        <v>700.29399999999998</v>
      </c>
      <c r="J24" s="3">
        <v>2.9000000000000001E-2</v>
      </c>
      <c r="K24" s="3">
        <v>4.9000000000000002E-2</v>
      </c>
      <c r="L24" s="3">
        <v>8.0000000000000002E-3</v>
      </c>
      <c r="M24" s="2">
        <v>6.4697173999999995E-4</v>
      </c>
      <c r="N24" s="2">
        <v>2.1714116200000001E-2</v>
      </c>
      <c r="O24" s="2">
        <v>3.3118094000000002E-4</v>
      </c>
      <c r="P24" s="2">
        <v>9.8681635E-6</v>
      </c>
      <c r="Q24" s="2">
        <v>5.2569170199999998E-10</v>
      </c>
      <c r="R24" s="2">
        <v>6.3274959099999999E-10</v>
      </c>
      <c r="S24" s="2">
        <v>6.7016345500000002E-12</v>
      </c>
      <c r="T24" s="3" t="s">
        <v>23</v>
      </c>
      <c r="U24" s="3" t="s">
        <v>26</v>
      </c>
      <c r="V24" s="3" t="s">
        <v>2700</v>
      </c>
      <c r="W24" s="3" t="s">
        <v>2610</v>
      </c>
      <c r="X24" s="3" t="s">
        <v>34</v>
      </c>
      <c r="Y24" s="3">
        <f t="shared" ref="Y24:Y203" si="2">I24-I23</f>
        <v>0.53499999999996817</v>
      </c>
      <c r="Z24" s="5">
        <f t="shared" si="0"/>
        <v>5.3271482784005356E-3</v>
      </c>
    </row>
    <row r="25" spans="1:26" x14ac:dyDescent="0.2">
      <c r="A25" s="3" t="s">
        <v>2701</v>
      </c>
      <c r="B25" s="3" t="s">
        <v>2702</v>
      </c>
      <c r="C25" s="3">
        <v>2458444.1267848802</v>
      </c>
      <c r="D25" s="3">
        <v>2458444.1281945398</v>
      </c>
      <c r="E25" s="3" t="s">
        <v>2703</v>
      </c>
      <c r="F25" s="3" t="s">
        <v>2704</v>
      </c>
      <c r="G25" s="3">
        <v>2458444.1266459902</v>
      </c>
      <c r="H25" s="3">
        <v>2458444.1267478401</v>
      </c>
      <c r="I25" s="3">
        <v>701.42</v>
      </c>
      <c r="J25" s="3">
        <v>3.2000000000000001E-2</v>
      </c>
      <c r="K25" s="3">
        <v>0.06</v>
      </c>
      <c r="L25" s="3">
        <v>5.0000000000000001E-3</v>
      </c>
      <c r="M25" s="2">
        <v>5.1894922199999997E-4</v>
      </c>
      <c r="N25" s="2">
        <v>2.16640588E-2</v>
      </c>
      <c r="O25" s="2">
        <v>3.3172952700000002E-4</v>
      </c>
      <c r="P25" s="2">
        <v>7.9470198499999993E-6</v>
      </c>
      <c r="Q25" s="2">
        <v>5.2832337999999995E-10</v>
      </c>
      <c r="R25" s="2">
        <v>6.4279561300000001E-10</v>
      </c>
      <c r="S25" s="2">
        <v>4.4978380999999999E-12</v>
      </c>
      <c r="T25" s="3" t="s">
        <v>23</v>
      </c>
      <c r="U25" s="3" t="s">
        <v>26</v>
      </c>
      <c r="V25" s="3" t="s">
        <v>2609</v>
      </c>
      <c r="W25" s="3" t="s">
        <v>2610</v>
      </c>
      <c r="X25" s="3" t="s">
        <v>34</v>
      </c>
      <c r="Y25" s="3">
        <f t="shared" si="2"/>
        <v>1.1259999999999764</v>
      </c>
      <c r="Z25" s="5">
        <f t="shared" si="0"/>
        <v>6.6480692130144866E-3</v>
      </c>
    </row>
    <row r="26" spans="1:26" x14ac:dyDescent="0.2">
      <c r="A26" s="3" t="s">
        <v>2705</v>
      </c>
      <c r="B26" s="3" t="s">
        <v>2706</v>
      </c>
      <c r="C26" s="3">
        <v>2458444.1160144401</v>
      </c>
      <c r="D26" s="3">
        <v>2458444.11742411</v>
      </c>
      <c r="E26" s="3" t="s">
        <v>2707</v>
      </c>
      <c r="F26" s="3" t="s">
        <v>2708</v>
      </c>
      <c r="G26" s="3">
        <v>2458444.1158755599</v>
      </c>
      <c r="H26" s="3">
        <v>2458444.1159774102</v>
      </c>
      <c r="I26" s="3">
        <v>701.56299999999999</v>
      </c>
      <c r="J26" s="3">
        <v>3.1E-2</v>
      </c>
      <c r="K26" s="3">
        <v>0.06</v>
      </c>
      <c r="L26" s="3">
        <v>7.0000000000000001E-3</v>
      </c>
      <c r="M26" s="2">
        <v>7.1327668399999997E-4</v>
      </c>
      <c r="N26" s="2">
        <v>2.1657717699999999E-2</v>
      </c>
      <c r="O26" s="2">
        <v>3.3179902E-4</v>
      </c>
      <c r="P26" s="2">
        <v>1.0928153599999999E-5</v>
      </c>
      <c r="Q26" s="2">
        <v>7.5456273100000004E-8</v>
      </c>
      <c r="R26" s="2">
        <v>6.6303172200000003E-10</v>
      </c>
      <c r="S26" s="2">
        <v>4.9867995300000001E-12</v>
      </c>
      <c r="T26" s="3" t="s">
        <v>23</v>
      </c>
      <c r="U26" s="3" t="s">
        <v>26</v>
      </c>
      <c r="V26" s="3" t="s">
        <v>2609</v>
      </c>
      <c r="W26" s="3" t="s">
        <v>2610</v>
      </c>
      <c r="X26" s="3" t="s">
        <v>34</v>
      </c>
      <c r="Y26" s="3">
        <f t="shared" si="2"/>
        <v>0.1430000000000291</v>
      </c>
      <c r="Z26" s="5">
        <f t="shared" si="0"/>
        <v>0.69047595652389082</v>
      </c>
    </row>
    <row r="27" spans="1:26" x14ac:dyDescent="0.2">
      <c r="A27" s="3" t="s">
        <v>2709</v>
      </c>
      <c r="B27" s="3" t="s">
        <v>2710</v>
      </c>
      <c r="C27" s="3">
        <v>2458444.1140654399</v>
      </c>
      <c r="D27" s="3">
        <v>2458444.1154751098</v>
      </c>
      <c r="E27" s="3" t="s">
        <v>2711</v>
      </c>
      <c r="F27" s="3" t="s">
        <v>2712</v>
      </c>
      <c r="G27" s="3">
        <v>2458444.1139265602</v>
      </c>
      <c r="H27" s="3">
        <v>2458444.1140283998</v>
      </c>
      <c r="I27" s="3">
        <v>703.71199999999999</v>
      </c>
      <c r="J27" s="3">
        <v>2.1999999999999999E-2</v>
      </c>
      <c r="K27" s="3">
        <v>5.0999999999999997E-2</v>
      </c>
      <c r="L27" s="3">
        <v>4.0000000000000001E-3</v>
      </c>
      <c r="M27" s="2">
        <v>7.0847843400000002E-4</v>
      </c>
      <c r="N27" s="2">
        <v>2.1562184299999999E-2</v>
      </c>
      <c r="O27" s="2">
        <v>3.3284598599999998E-4</v>
      </c>
      <c r="P27" s="2">
        <v>1.0937125000000001E-5</v>
      </c>
      <c r="Q27" s="2">
        <v>6.00482359E-10</v>
      </c>
      <c r="R27" s="2">
        <v>6.5402034900000005E-10</v>
      </c>
      <c r="S27" s="2">
        <v>6.1919716099999997E-12</v>
      </c>
      <c r="T27" s="3" t="s">
        <v>23</v>
      </c>
      <c r="U27" s="3" t="s">
        <v>26</v>
      </c>
      <c r="V27" s="3" t="s">
        <v>2609</v>
      </c>
      <c r="W27" s="3" t="s">
        <v>2610</v>
      </c>
      <c r="X27" s="3" t="s">
        <v>34</v>
      </c>
      <c r="Y27" s="3">
        <f t="shared" si="2"/>
        <v>2.1490000000000009</v>
      </c>
      <c r="Z27" s="5">
        <f t="shared" si="0"/>
        <v>5.4903126644342088E-3</v>
      </c>
    </row>
    <row r="28" spans="1:26" x14ac:dyDescent="0.2">
      <c r="A28" s="3" t="s">
        <v>2713</v>
      </c>
      <c r="B28" s="3" t="s">
        <v>2714</v>
      </c>
      <c r="C28" s="3">
        <v>2458441.3904718598</v>
      </c>
      <c r="D28" s="3">
        <v>2458441.3918830398</v>
      </c>
      <c r="E28" s="3" t="s">
        <v>2715</v>
      </c>
      <c r="F28" s="3" t="s">
        <v>2716</v>
      </c>
      <c r="G28" s="3">
        <v>2458441.39033307</v>
      </c>
      <c r="H28" s="3">
        <v>2458441.39043485</v>
      </c>
      <c r="I28" s="3">
        <v>710.47299999999996</v>
      </c>
      <c r="J28" s="3">
        <v>3.1E-2</v>
      </c>
      <c r="K28" s="3">
        <v>6.0999999999999999E-2</v>
      </c>
      <c r="L28" s="3">
        <v>4.0000000000000001E-3</v>
      </c>
      <c r="M28" s="2">
        <v>6.2470437300000004E-4</v>
      </c>
      <c r="N28" s="2">
        <v>2.1283273799999999E-2</v>
      </c>
      <c r="O28" s="2">
        <v>3.3617519000000003E-4</v>
      </c>
      <c r="P28" s="2">
        <v>9.8680230599999996E-6</v>
      </c>
      <c r="Q28" s="2">
        <v>7.7725196500000005E-10</v>
      </c>
      <c r="R28" s="2">
        <v>6.4488752000000005E-10</v>
      </c>
      <c r="S28" s="2">
        <v>5.6645228400000001E-12</v>
      </c>
      <c r="T28" s="3" t="s">
        <v>23</v>
      </c>
      <c r="U28" s="3" t="s">
        <v>26</v>
      </c>
      <c r="V28" s="3" t="s">
        <v>2700</v>
      </c>
      <c r="W28" s="3" t="s">
        <v>2610</v>
      </c>
      <c r="X28" s="3" t="s">
        <v>34</v>
      </c>
      <c r="Y28" s="3">
        <f t="shared" si="2"/>
        <v>6.7609999999999673</v>
      </c>
      <c r="Z28" s="5">
        <f t="shared" si="0"/>
        <v>7.8764709027747248E-3</v>
      </c>
    </row>
    <row r="29" spans="1:26" x14ac:dyDescent="0.2">
      <c r="A29" s="3" t="s">
        <v>2717</v>
      </c>
      <c r="B29" s="3" t="s">
        <v>2718</v>
      </c>
      <c r="C29" s="3">
        <v>2458441.3586678901</v>
      </c>
      <c r="D29" s="3">
        <v>2458441.36008834</v>
      </c>
      <c r="E29" s="3" t="s">
        <v>2719</v>
      </c>
      <c r="F29" s="3" t="s">
        <v>2720</v>
      </c>
      <c r="G29" s="3">
        <v>2458441.35852909</v>
      </c>
      <c r="H29" s="3">
        <v>2458441.3586308798</v>
      </c>
      <c r="I29" s="3">
        <v>718.78300000000002</v>
      </c>
      <c r="J29" s="3">
        <v>3.5999999999999997E-2</v>
      </c>
      <c r="K29" s="3">
        <v>4.8000000000000001E-2</v>
      </c>
      <c r="L29" s="3">
        <v>5.0000000000000001E-3</v>
      </c>
      <c r="M29" s="2">
        <v>6.7403818899999996E-4</v>
      </c>
      <c r="N29" s="2">
        <v>2.0982852E-2</v>
      </c>
      <c r="O29" s="2">
        <v>3.4024937500000001E-4</v>
      </c>
      <c r="P29" s="2">
        <v>1.09305807E-5</v>
      </c>
      <c r="Q29" s="2">
        <v>5.2069744000000004E-10</v>
      </c>
      <c r="R29" s="2">
        <v>6.5223090000000001E-10</v>
      </c>
      <c r="S29" s="2">
        <v>7.7858041899999997E-12</v>
      </c>
      <c r="T29" s="3" t="s">
        <v>23</v>
      </c>
      <c r="U29" s="3" t="s">
        <v>26</v>
      </c>
      <c r="V29" s="3" t="s">
        <v>2721</v>
      </c>
      <c r="W29" s="3" t="s">
        <v>2610</v>
      </c>
      <c r="X29" s="3" t="s">
        <v>34</v>
      </c>
      <c r="Y29" s="3">
        <f t="shared" si="2"/>
        <v>8.3100000000000591</v>
      </c>
      <c r="Z29" s="5">
        <f t="shared" si="0"/>
        <v>4.763675913394062E-3</v>
      </c>
    </row>
    <row r="30" spans="1:26" x14ac:dyDescent="0.2">
      <c r="A30" s="3" t="s">
        <v>2722</v>
      </c>
      <c r="B30" s="3" t="s">
        <v>2723</v>
      </c>
      <c r="C30" s="3">
        <v>2458441.38840615</v>
      </c>
      <c r="D30" s="3">
        <v>2458441.3898172099</v>
      </c>
      <c r="E30" s="3" t="s">
        <v>2724</v>
      </c>
      <c r="F30" s="3" t="s">
        <v>2725</v>
      </c>
      <c r="G30" s="3">
        <v>2458441.3882673499</v>
      </c>
      <c r="H30" s="3">
        <v>2458441.38836913</v>
      </c>
      <c r="I30" s="3">
        <v>719.91700000000003</v>
      </c>
      <c r="J30" s="3">
        <v>2.3E-2</v>
      </c>
      <c r="K30" s="3">
        <v>5.2999999999999999E-2</v>
      </c>
      <c r="L30" s="3">
        <v>6.0000000000000001E-3</v>
      </c>
      <c r="M30" s="2">
        <v>6.0641494400000002E-4</v>
      </c>
      <c r="N30" s="2">
        <v>2.0944437900000001E-2</v>
      </c>
      <c r="O30" s="2">
        <v>3.4081083400000001E-4</v>
      </c>
      <c r="P30" s="2">
        <v>9.8682896899999997E-6</v>
      </c>
      <c r="Q30" s="2">
        <v>4.8384227400000001E-10</v>
      </c>
      <c r="R30" s="2">
        <v>6.2058007999999999E-10</v>
      </c>
      <c r="S30" s="2">
        <v>6.8145212200000004E-12</v>
      </c>
      <c r="T30" s="3" t="s">
        <v>23</v>
      </c>
      <c r="U30" s="3" t="s">
        <v>26</v>
      </c>
      <c r="V30" s="3" t="s">
        <v>2700</v>
      </c>
      <c r="W30" s="3" t="s">
        <v>2610</v>
      </c>
      <c r="X30" s="3" t="s">
        <v>34</v>
      </c>
      <c r="Y30" s="3">
        <f t="shared" si="2"/>
        <v>1.1340000000000146</v>
      </c>
      <c r="Z30" s="5">
        <f t="shared" si="0"/>
        <v>4.9030003090636872E-3</v>
      </c>
    </row>
    <row r="31" spans="1:26" x14ac:dyDescent="0.2">
      <c r="A31" s="3" t="s">
        <v>2726</v>
      </c>
      <c r="B31" s="3" t="s">
        <v>2727</v>
      </c>
      <c r="C31" s="3">
        <v>2458441.3567061001</v>
      </c>
      <c r="D31" s="3">
        <v>2458441.3581173001</v>
      </c>
      <c r="E31" s="3" t="s">
        <v>2728</v>
      </c>
      <c r="F31" s="3" t="s">
        <v>2729</v>
      </c>
      <c r="G31" s="3">
        <v>2458441.3565672999</v>
      </c>
      <c r="H31" s="3">
        <v>2458441.3566690902</v>
      </c>
      <c r="I31" s="3">
        <v>728.58799999999997</v>
      </c>
      <c r="J31" s="3">
        <v>3.5000000000000003E-2</v>
      </c>
      <c r="K31" s="3">
        <v>6.0999999999999999E-2</v>
      </c>
      <c r="L31" s="3">
        <v>3.0000000000000001E-3</v>
      </c>
      <c r="M31" s="2">
        <v>6.5507717900000005E-4</v>
      </c>
      <c r="N31" s="2">
        <v>2.0683186100000001E-2</v>
      </c>
      <c r="O31" s="2">
        <v>3.4509276300000001E-4</v>
      </c>
      <c r="P31" s="2">
        <v>1.0930423300000001E-5</v>
      </c>
      <c r="Q31" s="2">
        <v>5.2726677400000004E-10</v>
      </c>
      <c r="R31" s="2">
        <v>6.5683326900000004E-10</v>
      </c>
      <c r="S31" s="2">
        <v>9.3312650300000007E-12</v>
      </c>
      <c r="T31" s="3" t="s">
        <v>23</v>
      </c>
      <c r="U31" s="3" t="s">
        <v>26</v>
      </c>
      <c r="V31" s="3" t="s">
        <v>2721</v>
      </c>
      <c r="W31" s="3" t="s">
        <v>2610</v>
      </c>
      <c r="X31" s="3" t="s">
        <v>34</v>
      </c>
      <c r="Y31" s="3">
        <f t="shared" si="2"/>
        <v>8.6709999999999354</v>
      </c>
      <c r="Z31" s="5">
        <f t="shared" si="0"/>
        <v>4.8238458797839967E-3</v>
      </c>
    </row>
    <row r="32" spans="1:26" x14ac:dyDescent="0.2">
      <c r="A32" s="3" t="s">
        <v>2730</v>
      </c>
      <c r="B32" s="3" t="s">
        <v>2731</v>
      </c>
      <c r="C32" s="3">
        <v>2458445.70304396</v>
      </c>
      <c r="D32" s="3">
        <v>2458445.7053562198</v>
      </c>
      <c r="E32" s="3" t="s">
        <v>2732</v>
      </c>
      <c r="F32" s="3" t="s">
        <v>2733</v>
      </c>
      <c r="G32" s="3">
        <v>2458445.7029050798</v>
      </c>
      <c r="H32" s="3">
        <v>2458445.7030069199</v>
      </c>
      <c r="I32" s="3">
        <v>734.82399999999996</v>
      </c>
      <c r="J32" s="3">
        <v>4.2000000000000003E-2</v>
      </c>
      <c r="K32" s="3">
        <v>0.02</v>
      </c>
      <c r="L32" s="3">
        <v>5.0000000000000001E-3</v>
      </c>
      <c r="M32" s="2">
        <v>4.5556319400000001E-4</v>
      </c>
      <c r="N32" s="2">
        <v>2.0514188400000001E-2</v>
      </c>
      <c r="O32" s="2">
        <v>3.47282808E-4</v>
      </c>
      <c r="P32" s="2">
        <v>7.7127849400000001E-6</v>
      </c>
      <c r="Q32" s="2">
        <v>1.7509531799999999E-9</v>
      </c>
      <c r="R32" s="2">
        <v>5.9753438899999997E-10</v>
      </c>
      <c r="S32" s="2">
        <v>7.7118339000000005E-12</v>
      </c>
      <c r="T32" s="3" t="s">
        <v>23</v>
      </c>
      <c r="U32" s="3" t="s">
        <v>26</v>
      </c>
      <c r="V32" s="3" t="s">
        <v>2734</v>
      </c>
      <c r="W32" s="3" t="s">
        <v>2610</v>
      </c>
      <c r="X32" s="3" t="s">
        <v>33</v>
      </c>
      <c r="Y32" s="3">
        <f t="shared" si="2"/>
        <v>6.23599999999999</v>
      </c>
      <c r="Z32" s="5">
        <f t="shared" si="0"/>
        <v>2.2701957770392595E-2</v>
      </c>
    </row>
    <row r="33" spans="1:26" x14ac:dyDescent="0.2">
      <c r="A33" s="3" t="s">
        <v>2735</v>
      </c>
      <c r="B33" s="3" t="s">
        <v>2736</v>
      </c>
      <c r="C33" s="3">
        <v>2458445.7055714801</v>
      </c>
      <c r="D33" s="3">
        <v>2458445.70699031</v>
      </c>
      <c r="E33" s="3" t="s">
        <v>2737</v>
      </c>
      <c r="F33" s="3" t="s">
        <v>2738</v>
      </c>
      <c r="G33" s="3">
        <v>2458445.7054325999</v>
      </c>
      <c r="H33" s="3">
        <v>2458445.7055344498</v>
      </c>
      <c r="I33" s="3">
        <v>734.86500000000001</v>
      </c>
      <c r="J33" s="3">
        <v>8.0000000000000002E-3</v>
      </c>
      <c r="K33" s="3">
        <v>0.02</v>
      </c>
      <c r="L33" s="3">
        <v>0</v>
      </c>
      <c r="M33" s="2">
        <v>4.5538671400000003E-4</v>
      </c>
      <c r="N33" s="2">
        <v>2.0513177399999999E-2</v>
      </c>
      <c r="O33" s="2">
        <v>3.4730363900000003E-4</v>
      </c>
      <c r="P33" s="2">
        <v>7.7106082399999997E-6</v>
      </c>
      <c r="Q33" s="2">
        <v>1.5559149399999999E-9</v>
      </c>
      <c r="R33" s="2">
        <v>5.6606076699999999E-10</v>
      </c>
      <c r="S33" s="2">
        <v>6.5322107699999999E-12</v>
      </c>
      <c r="T33" s="3" t="s">
        <v>23</v>
      </c>
      <c r="U33" s="3" t="s">
        <v>26</v>
      </c>
      <c r="V33" s="3" t="s">
        <v>2734</v>
      </c>
      <c r="W33" s="3" t="s">
        <v>2610</v>
      </c>
      <c r="X33" s="3" t="s">
        <v>33</v>
      </c>
      <c r="Y33" s="3">
        <f t="shared" si="2"/>
        <v>4.100000000005366E-2</v>
      </c>
      <c r="Z33" s="5">
        <f t="shared" si="0"/>
        <v>2.017888721058924E-2</v>
      </c>
    </row>
    <row r="34" spans="1:26" x14ac:dyDescent="0.2">
      <c r="A34" s="3" t="s">
        <v>2739</v>
      </c>
      <c r="B34" s="3" t="s">
        <v>2740</v>
      </c>
      <c r="C34" s="3">
        <v>2458441.3547096201</v>
      </c>
      <c r="D34" s="3">
        <v>2458441.3561208099</v>
      </c>
      <c r="E34" s="3" t="s">
        <v>2741</v>
      </c>
      <c r="F34" s="3" t="s">
        <v>2742</v>
      </c>
      <c r="G34" s="3">
        <v>2458441.3545708102</v>
      </c>
      <c r="H34" s="3">
        <v>2458441.3546726</v>
      </c>
      <c r="I34" s="3">
        <v>739.87300000000005</v>
      </c>
      <c r="J34" s="3">
        <v>3.3000000000000002E-2</v>
      </c>
      <c r="K34" s="3">
        <v>5.3999999999999999E-2</v>
      </c>
      <c r="L34" s="3">
        <v>8.9999999999999993E-3</v>
      </c>
      <c r="M34" s="2">
        <v>6.3691135E-4</v>
      </c>
      <c r="N34" s="2">
        <v>2.0388411400000001E-2</v>
      </c>
      <c r="O34" s="2">
        <v>3.4987436700000002E-4</v>
      </c>
      <c r="P34" s="2">
        <v>1.09303079E-5</v>
      </c>
      <c r="Q34" s="2">
        <v>5.3125132199999998E-10</v>
      </c>
      <c r="R34" s="2">
        <v>6.2089871999999998E-10</v>
      </c>
      <c r="S34" s="2">
        <v>7.6132035599999992E-12</v>
      </c>
      <c r="T34" s="3" t="s">
        <v>23</v>
      </c>
      <c r="U34" s="3" t="s">
        <v>26</v>
      </c>
      <c r="V34" s="3" t="s">
        <v>2721</v>
      </c>
      <c r="W34" s="3" t="s">
        <v>2610</v>
      </c>
      <c r="X34" s="3" t="s">
        <v>34</v>
      </c>
      <c r="Y34" s="3">
        <f t="shared" si="2"/>
        <v>5.0080000000000382</v>
      </c>
      <c r="Z34" s="5">
        <f t="shared" si="0"/>
        <v>4.8603509330235797E-3</v>
      </c>
    </row>
    <row r="35" spans="1:26" x14ac:dyDescent="0.2">
      <c r="A35" s="3" t="s">
        <v>2743</v>
      </c>
      <c r="B35" s="3" t="s">
        <v>2744</v>
      </c>
      <c r="C35" s="3">
        <v>2458441.3316613701</v>
      </c>
      <c r="D35" s="3">
        <v>2458441.33308216</v>
      </c>
      <c r="E35" s="3" t="s">
        <v>2745</v>
      </c>
      <c r="F35" s="3" t="s">
        <v>2746</v>
      </c>
      <c r="G35" s="3">
        <v>2458441.3315224098</v>
      </c>
      <c r="H35" s="3">
        <v>2458441.3316242602</v>
      </c>
      <c r="I35" s="3">
        <v>740.22299999999996</v>
      </c>
      <c r="J35" s="3">
        <v>3.1E-2</v>
      </c>
      <c r="K35" s="3">
        <v>6.2E-2</v>
      </c>
      <c r="L35" s="3">
        <v>6.0000000000000001E-3</v>
      </c>
      <c r="M35" s="2">
        <v>5.7659960599999998E-4</v>
      </c>
      <c r="N35" s="2">
        <v>2.0379948700000001E-2</v>
      </c>
      <c r="O35" s="2">
        <v>3.5005457600000001E-4</v>
      </c>
      <c r="P35" s="2">
        <v>9.9045485200000005E-6</v>
      </c>
      <c r="Q35" s="2">
        <v>4.5608901299999999E-10</v>
      </c>
      <c r="R35" s="2">
        <v>6.3102984699999996E-10</v>
      </c>
      <c r="S35" s="2">
        <v>5.7297675799999998E-12</v>
      </c>
      <c r="T35" s="3" t="s">
        <v>23</v>
      </c>
      <c r="U35" s="3" t="s">
        <v>26</v>
      </c>
      <c r="V35" s="3" t="s">
        <v>2747</v>
      </c>
      <c r="W35" s="3" t="s">
        <v>2610</v>
      </c>
      <c r="X35" s="3" t="s">
        <v>34</v>
      </c>
      <c r="Y35" s="3">
        <f t="shared" si="2"/>
        <v>0.34999999999990905</v>
      </c>
      <c r="Z35" s="5">
        <f t="shared" si="0"/>
        <v>4.6048440479546458E-3</v>
      </c>
    </row>
    <row r="36" spans="1:26" x14ac:dyDescent="0.2">
      <c r="A36" s="3" t="s">
        <v>2748</v>
      </c>
      <c r="B36" s="3" t="s">
        <v>2749</v>
      </c>
      <c r="C36" s="3">
        <v>2458441.3299188102</v>
      </c>
      <c r="D36" s="3">
        <v>2458441.3313280302</v>
      </c>
      <c r="E36" s="3" t="s">
        <v>2750</v>
      </c>
      <c r="F36" s="3" t="s">
        <v>2751</v>
      </c>
      <c r="G36" s="3">
        <v>2458441.32977997</v>
      </c>
      <c r="H36" s="3">
        <v>2458441.3298817901</v>
      </c>
      <c r="I36" s="3">
        <v>750.14099999999996</v>
      </c>
      <c r="J36" s="3">
        <v>7.2999999999999995E-2</v>
      </c>
      <c r="K36" s="3">
        <v>5.8000000000000003E-2</v>
      </c>
      <c r="L36" s="3">
        <v>8.9999999999999993E-3</v>
      </c>
      <c r="M36" s="2">
        <v>5.6167173300000002E-4</v>
      </c>
      <c r="N36" s="2">
        <v>2.0148634299999999E-2</v>
      </c>
      <c r="O36" s="2">
        <v>3.5527710999999997E-4</v>
      </c>
      <c r="P36" s="2">
        <v>9.9045167500000006E-6</v>
      </c>
      <c r="Q36" s="2">
        <v>4.5698981699999998E-10</v>
      </c>
      <c r="R36" s="2">
        <v>6.6383522400000004E-10</v>
      </c>
      <c r="S36" s="2">
        <v>8.9999661200000004E-12</v>
      </c>
      <c r="T36" s="3" t="s">
        <v>23</v>
      </c>
      <c r="U36" s="3" t="s">
        <v>26</v>
      </c>
      <c r="V36" s="3" t="s">
        <v>2747</v>
      </c>
      <c r="W36" s="3" t="s">
        <v>2610</v>
      </c>
      <c r="X36" s="3" t="s">
        <v>34</v>
      </c>
      <c r="Y36" s="3">
        <f t="shared" si="2"/>
        <v>9.9180000000000064</v>
      </c>
      <c r="Z36" s="5">
        <f t="shared" si="0"/>
        <v>4.613953699457371E-3</v>
      </c>
    </row>
    <row r="37" spans="1:26" x14ac:dyDescent="0.2">
      <c r="A37" s="3" t="s">
        <v>2752</v>
      </c>
      <c r="B37" s="3" t="s">
        <v>2753</v>
      </c>
      <c r="C37" s="3">
        <v>2458441.3237937898</v>
      </c>
      <c r="D37" s="3">
        <v>2458441.32420799</v>
      </c>
      <c r="E37" s="3" t="s">
        <v>2754</v>
      </c>
      <c r="F37" s="3" t="s">
        <v>2755</v>
      </c>
      <c r="G37" s="3">
        <v>2458441.32365483</v>
      </c>
      <c r="H37" s="3">
        <v>2458441.3237567702</v>
      </c>
      <c r="I37" s="3">
        <v>757.995</v>
      </c>
      <c r="J37" s="3">
        <v>2.7E-2</v>
      </c>
      <c r="K37" s="3">
        <v>5.6000000000000001E-2</v>
      </c>
      <c r="L37" s="3">
        <v>4.0000000000000001E-3</v>
      </c>
      <c r="M37" s="2">
        <v>5.5170023099999996E-4</v>
      </c>
      <c r="N37" s="2">
        <v>1.9973504900000001E-2</v>
      </c>
      <c r="O37" s="2">
        <v>3.5856873400000002E-4</v>
      </c>
      <c r="P37" s="2">
        <v>9.9048727800000006E-6</v>
      </c>
      <c r="Q37" s="2">
        <v>8.3851228699999996E-10</v>
      </c>
      <c r="R37" s="2">
        <v>6.2944322200000001E-10</v>
      </c>
      <c r="S37" s="2">
        <v>6.1204787999999999E-12</v>
      </c>
      <c r="T37" s="3" t="s">
        <v>23</v>
      </c>
      <c r="U37" s="3" t="s">
        <v>26</v>
      </c>
      <c r="V37" s="3" t="s">
        <v>2747</v>
      </c>
      <c r="W37" s="3" t="s">
        <v>2610</v>
      </c>
      <c r="X37" s="3" t="s">
        <v>34</v>
      </c>
      <c r="Y37" s="3">
        <f t="shared" si="2"/>
        <v>7.8540000000000418</v>
      </c>
      <c r="Z37" s="5">
        <f t="shared" si="0"/>
        <v>8.4656542857686253E-3</v>
      </c>
    </row>
    <row r="38" spans="1:26" x14ac:dyDescent="0.2">
      <c r="A38" s="3" t="s">
        <v>2756</v>
      </c>
      <c r="B38" s="3" t="s">
        <v>2757</v>
      </c>
      <c r="C38" s="3">
        <v>2458441.3221553699</v>
      </c>
      <c r="D38" s="3">
        <v>2458441.3235761598</v>
      </c>
      <c r="E38" s="3" t="s">
        <v>2758</v>
      </c>
      <c r="F38" s="3" t="s">
        <v>2759</v>
      </c>
      <c r="G38" s="3">
        <v>2458441.3220165302</v>
      </c>
      <c r="H38" s="3">
        <v>2458441.3221183401</v>
      </c>
      <c r="I38" s="3">
        <v>758.96</v>
      </c>
      <c r="J38" s="3">
        <v>0.03</v>
      </c>
      <c r="K38" s="3">
        <v>5.2999999999999999E-2</v>
      </c>
      <c r="L38" s="3">
        <v>1.2E-2</v>
      </c>
      <c r="M38" s="2">
        <v>5.5018308999999995E-4</v>
      </c>
      <c r="N38" s="2">
        <v>1.9951954000000001E-2</v>
      </c>
      <c r="O38" s="2">
        <v>3.59106228E-4</v>
      </c>
      <c r="P38" s="2">
        <v>9.9031338199999995E-6</v>
      </c>
      <c r="Q38" s="2">
        <v>3.4388089000000002E-8</v>
      </c>
      <c r="R38" s="2">
        <v>6.3635082000000001E-10</v>
      </c>
      <c r="S38" s="2">
        <v>8.5833352000000005E-12</v>
      </c>
      <c r="T38" s="3" t="s">
        <v>23</v>
      </c>
      <c r="U38" s="3" t="s">
        <v>26</v>
      </c>
      <c r="V38" s="3" t="s">
        <v>2747</v>
      </c>
      <c r="W38" s="3" t="s">
        <v>2610</v>
      </c>
      <c r="X38" s="3" t="s">
        <v>34</v>
      </c>
      <c r="Y38" s="3">
        <f t="shared" si="2"/>
        <v>0.96500000000003183</v>
      </c>
      <c r="Z38" s="5">
        <f t="shared" si="0"/>
        <v>0.34724451496910097</v>
      </c>
    </row>
    <row r="39" spans="1:26" x14ac:dyDescent="0.2">
      <c r="A39" s="3" t="s">
        <v>2760</v>
      </c>
      <c r="B39" s="3" t="s">
        <v>2761</v>
      </c>
      <c r="C39" s="3">
        <v>2458441.3280376499</v>
      </c>
      <c r="D39" s="3">
        <v>2458441.3294468299</v>
      </c>
      <c r="E39" s="3" t="s">
        <v>2762</v>
      </c>
      <c r="F39" s="3" t="s">
        <v>2763</v>
      </c>
      <c r="G39" s="3">
        <v>2458441.3278986998</v>
      </c>
      <c r="H39" s="3">
        <v>2458441.3280005902</v>
      </c>
      <c r="I39" s="3">
        <v>759.68799999999999</v>
      </c>
      <c r="J39" s="3">
        <v>0.04</v>
      </c>
      <c r="K39" s="3">
        <v>6.0999999999999999E-2</v>
      </c>
      <c r="L39" s="3">
        <v>5.0000000000000001E-3</v>
      </c>
      <c r="M39" s="2">
        <v>5.4917924799999999E-4</v>
      </c>
      <c r="N39" s="2">
        <v>1.9935707099999998E-2</v>
      </c>
      <c r="O39" s="2">
        <v>3.5951143400000002E-4</v>
      </c>
      <c r="P39" s="2">
        <v>9.9043074600000006E-6</v>
      </c>
      <c r="Q39" s="2">
        <v>4.4730861199999998E-10</v>
      </c>
      <c r="R39" s="2">
        <v>6.5982279599999999E-10</v>
      </c>
      <c r="S39" s="2">
        <v>7.8415980500000005E-12</v>
      </c>
      <c r="T39" s="3" t="s">
        <v>23</v>
      </c>
      <c r="U39" s="3" t="s">
        <v>26</v>
      </c>
      <c r="V39" s="3" t="s">
        <v>2747</v>
      </c>
      <c r="W39" s="3" t="s">
        <v>2610</v>
      </c>
      <c r="X39" s="3" t="s">
        <v>34</v>
      </c>
      <c r="Y39" s="3">
        <f t="shared" ref="Y39:Y202" si="3">I39-I38</f>
        <v>0.7279999999999518</v>
      </c>
      <c r="Z39" s="5">
        <f t="shared" si="0"/>
        <v>4.5163037779927719E-3</v>
      </c>
    </row>
    <row r="40" spans="1:26" x14ac:dyDescent="0.2">
      <c r="A40" s="3" t="s">
        <v>2764</v>
      </c>
      <c r="B40" s="3" t="s">
        <v>2765</v>
      </c>
      <c r="C40" s="3">
        <v>2458441.3205286302</v>
      </c>
      <c r="D40" s="3">
        <v>2458441.3219379499</v>
      </c>
      <c r="E40" s="3" t="s">
        <v>2766</v>
      </c>
      <c r="F40" s="3" t="s">
        <v>2767</v>
      </c>
      <c r="G40" s="3">
        <v>2458441.32038979</v>
      </c>
      <c r="H40" s="3">
        <v>2458441.3204916199</v>
      </c>
      <c r="I40" s="3">
        <v>759.81</v>
      </c>
      <c r="J40" s="3">
        <v>3.3000000000000002E-2</v>
      </c>
      <c r="K40" s="3">
        <v>5.8999999999999997E-2</v>
      </c>
      <c r="L40" s="3">
        <v>8.0000000000000002E-3</v>
      </c>
      <c r="M40" s="2">
        <v>5.4900531300000003E-4</v>
      </c>
      <c r="N40" s="2">
        <v>1.9933233000000002E-2</v>
      </c>
      <c r="O40" s="2">
        <v>3.5957908599999999E-4</v>
      </c>
      <c r="P40" s="2">
        <v>9.9042386899999995E-6</v>
      </c>
      <c r="Q40" s="2">
        <v>4.7955156699999999E-10</v>
      </c>
      <c r="R40" s="2">
        <v>6.3554501299999998E-10</v>
      </c>
      <c r="S40" s="2">
        <v>9.3223844800000005E-12</v>
      </c>
      <c r="T40" s="3" t="s">
        <v>23</v>
      </c>
      <c r="U40" s="3" t="s">
        <v>26</v>
      </c>
      <c r="V40" s="3" t="s">
        <v>2747</v>
      </c>
      <c r="W40" s="3" t="s">
        <v>2610</v>
      </c>
      <c r="X40" s="3" t="s">
        <v>34</v>
      </c>
      <c r="Y40" s="3">
        <f t="shared" si="3"/>
        <v>0.12199999999995725</v>
      </c>
      <c r="Z40" s="5">
        <f t="shared" si="0"/>
        <v>4.8418821679266297E-3</v>
      </c>
    </row>
    <row r="41" spans="1:26" x14ac:dyDescent="0.2">
      <c r="A41" s="3" t="s">
        <v>2768</v>
      </c>
      <c r="B41" s="3" t="s">
        <v>2769</v>
      </c>
      <c r="C41" s="3">
        <v>2458441.2790086502</v>
      </c>
      <c r="D41" s="3">
        <v>2458441.28042837</v>
      </c>
      <c r="E41" s="3" t="s">
        <v>2770</v>
      </c>
      <c r="F41" s="3" t="s">
        <v>2771</v>
      </c>
      <c r="G41" s="3">
        <v>2458441.2788676</v>
      </c>
      <c r="H41" s="3">
        <v>2458441.2789716502</v>
      </c>
      <c r="I41" s="3">
        <v>760.01199999999994</v>
      </c>
      <c r="J41" s="3">
        <v>6.2E-2</v>
      </c>
      <c r="K41" s="3">
        <v>6.9000000000000006E-2</v>
      </c>
      <c r="L41" s="3">
        <v>8.0000000000000002E-3</v>
      </c>
      <c r="M41" s="2">
        <v>8.2441384599999995E-4</v>
      </c>
      <c r="N41" s="2">
        <v>1.9929121599999999E-2</v>
      </c>
      <c r="O41" s="2">
        <v>3.5969196199999999E-4</v>
      </c>
      <c r="P41" s="2">
        <v>1.4880101399999999E-5</v>
      </c>
      <c r="Q41" s="2">
        <v>8.9469313099999997E-10</v>
      </c>
      <c r="R41" s="2">
        <v>6.1804334299999999E-10</v>
      </c>
      <c r="S41" s="2">
        <v>5.8756677099999997E-12</v>
      </c>
      <c r="T41" s="3" t="s">
        <v>23</v>
      </c>
      <c r="U41" s="3" t="s">
        <v>26</v>
      </c>
      <c r="V41" s="3" t="s">
        <v>2772</v>
      </c>
      <c r="W41" s="3" t="s">
        <v>2610</v>
      </c>
      <c r="X41" s="3" t="s">
        <v>34</v>
      </c>
      <c r="Y41" s="3">
        <f t="shared" si="3"/>
        <v>0.20199999999999818</v>
      </c>
      <c r="Z41" s="5">
        <f t="shared" si="0"/>
        <v>6.0126816810535987E-3</v>
      </c>
    </row>
    <row r="42" spans="1:26" x14ac:dyDescent="0.2">
      <c r="A42" s="3" t="s">
        <v>2773</v>
      </c>
      <c r="B42" s="3" t="s">
        <v>2774</v>
      </c>
      <c r="C42" s="3">
        <v>2458441.27697619</v>
      </c>
      <c r="D42" s="3">
        <v>2458441.2783866599</v>
      </c>
      <c r="E42" s="3" t="s">
        <v>2775</v>
      </c>
      <c r="F42" s="3" t="s">
        <v>2776</v>
      </c>
      <c r="G42" s="3">
        <v>2458441.27683745</v>
      </c>
      <c r="H42" s="3">
        <v>2458441.27693919</v>
      </c>
      <c r="I42" s="3">
        <v>769.904</v>
      </c>
      <c r="J42" s="3">
        <v>2.8000000000000001E-2</v>
      </c>
      <c r="K42" s="3">
        <v>6.0999999999999999E-2</v>
      </c>
      <c r="L42" s="3">
        <v>7.0000000000000001E-3</v>
      </c>
      <c r="M42" s="2">
        <v>8.05464375E-4</v>
      </c>
      <c r="N42" s="2">
        <v>1.97300779E-2</v>
      </c>
      <c r="O42" s="2">
        <v>3.6448025000000001E-4</v>
      </c>
      <c r="P42" s="2">
        <v>1.4880223599999999E-5</v>
      </c>
      <c r="Q42" s="2">
        <v>7.8058699299999995E-10</v>
      </c>
      <c r="R42" s="2">
        <v>6.13995898E-10</v>
      </c>
      <c r="S42" s="2">
        <v>7.2136638699999998E-12</v>
      </c>
      <c r="T42" s="3" t="s">
        <v>23</v>
      </c>
      <c r="U42" s="3" t="s">
        <v>26</v>
      </c>
      <c r="V42" s="3" t="s">
        <v>2772</v>
      </c>
      <c r="W42" s="3" t="s">
        <v>2610</v>
      </c>
      <c r="X42" s="3" t="s">
        <v>34</v>
      </c>
      <c r="Y42" s="3">
        <f t="shared" si="3"/>
        <v>9.8920000000000528</v>
      </c>
      <c r="Z42" s="5">
        <f t="shared" si="0"/>
        <v>5.2458015012623871E-3</v>
      </c>
    </row>
    <row r="43" spans="1:26" x14ac:dyDescent="0.2">
      <c r="A43" s="3" t="s">
        <v>2777</v>
      </c>
      <c r="B43" s="3" t="s">
        <v>2778</v>
      </c>
      <c r="C43" s="3">
        <v>2458441.25041286</v>
      </c>
      <c r="D43" s="3">
        <v>2458441.2518220502</v>
      </c>
      <c r="E43" s="3" t="s">
        <v>2779</v>
      </c>
      <c r="F43" s="3" t="s">
        <v>2780</v>
      </c>
      <c r="G43" s="3">
        <v>2458441.2502740198</v>
      </c>
      <c r="H43" s="3">
        <v>2458441.2503758301</v>
      </c>
      <c r="I43" s="3">
        <v>779.92600000000004</v>
      </c>
      <c r="J43" s="3">
        <v>2.4E-2</v>
      </c>
      <c r="K43" s="3">
        <v>6.8000000000000005E-2</v>
      </c>
      <c r="L43" s="3">
        <v>4.0000000000000001E-3</v>
      </c>
      <c r="M43" s="2">
        <v>7.8781062400000001E-4</v>
      </c>
      <c r="N43" s="2">
        <v>1.9544584399999999E-2</v>
      </c>
      <c r="O43" s="2">
        <v>3.6914708599999999E-4</v>
      </c>
      <c r="P43" s="2">
        <v>1.4880377299999999E-5</v>
      </c>
      <c r="Q43" s="2">
        <v>7.2487435400000002E-10</v>
      </c>
      <c r="R43" s="2">
        <v>6.5455217299999996E-10</v>
      </c>
      <c r="S43" s="2">
        <v>7.9676552599999994E-12</v>
      </c>
      <c r="T43" s="3" t="s">
        <v>23</v>
      </c>
      <c r="U43" s="3" t="s">
        <v>26</v>
      </c>
      <c r="V43" s="3" t="s">
        <v>2781</v>
      </c>
      <c r="W43" s="3" t="s">
        <v>2610</v>
      </c>
      <c r="X43" s="3" t="s">
        <v>34</v>
      </c>
      <c r="Y43" s="3">
        <f t="shared" si="3"/>
        <v>10.022000000000048</v>
      </c>
      <c r="Z43" s="5">
        <f t="shared" si="0"/>
        <v>4.8713439141089528E-3</v>
      </c>
    </row>
    <row r="44" spans="1:26" x14ac:dyDescent="0.2">
      <c r="A44" s="3" t="s">
        <v>2782</v>
      </c>
      <c r="B44" s="3" t="s">
        <v>2783</v>
      </c>
      <c r="C44" s="3">
        <v>2458441.2520395601</v>
      </c>
      <c r="D44" s="3">
        <v>2458441.2534556901</v>
      </c>
      <c r="E44" s="3" t="s">
        <v>2784</v>
      </c>
      <c r="F44" s="3" t="s">
        <v>2785</v>
      </c>
      <c r="G44" s="3">
        <v>2458441.2518984098</v>
      </c>
      <c r="H44" s="3">
        <v>2458441.2520025298</v>
      </c>
      <c r="I44" s="3">
        <v>779.93200000000002</v>
      </c>
      <c r="J44" s="3">
        <v>3.1E-2</v>
      </c>
      <c r="K44" s="3">
        <v>6.7000000000000004E-2</v>
      </c>
      <c r="L44" s="3">
        <v>5.0000000000000001E-3</v>
      </c>
      <c r="M44" s="2">
        <v>7.8781615800000001E-4</v>
      </c>
      <c r="N44" s="2">
        <v>1.95444873E-2</v>
      </c>
      <c r="O44" s="2">
        <v>3.6914966499999998E-4</v>
      </c>
      <c r="P44" s="2">
        <v>1.48806597E-5</v>
      </c>
      <c r="Q44" s="2">
        <v>6.8867181400000004E-10</v>
      </c>
      <c r="R44" s="2">
        <v>6.5459502200000003E-10</v>
      </c>
      <c r="S44" s="2">
        <v>6.3394421899999999E-12</v>
      </c>
      <c r="T44" s="3" t="s">
        <v>23</v>
      </c>
      <c r="U44" s="3" t="s">
        <v>26</v>
      </c>
      <c r="V44" s="3" t="s">
        <v>2781</v>
      </c>
      <c r="W44" s="3" t="s">
        <v>2610</v>
      </c>
      <c r="X44" s="3" t="s">
        <v>34</v>
      </c>
      <c r="Y44" s="3">
        <f t="shared" si="3"/>
        <v>5.9999999999718057E-3</v>
      </c>
      <c r="Z44" s="5">
        <f t="shared" si="0"/>
        <v>4.6279656136481639E-3</v>
      </c>
    </row>
    <row r="45" spans="1:26" x14ac:dyDescent="0.2">
      <c r="A45" s="3" t="s">
        <v>2786</v>
      </c>
      <c r="B45" s="3" t="s">
        <v>2787</v>
      </c>
      <c r="C45" s="3">
        <v>2458444.2255548299</v>
      </c>
      <c r="D45" s="3">
        <v>2458444.2269760799</v>
      </c>
      <c r="E45" s="3" t="s">
        <v>2788</v>
      </c>
      <c r="F45" s="3" t="s">
        <v>2789</v>
      </c>
      <c r="G45" s="3">
        <v>2458444.2254159502</v>
      </c>
      <c r="H45" s="3">
        <v>2458444.2255178001</v>
      </c>
      <c r="I45" s="3">
        <v>789.67700000000002</v>
      </c>
      <c r="J45" s="3">
        <v>0.03</v>
      </c>
      <c r="K45" s="3">
        <v>8.4000000000000005E-2</v>
      </c>
      <c r="L45" s="3">
        <v>5.0000000000000001E-3</v>
      </c>
      <c r="M45" s="2">
        <v>6.4581968000000005E-4</v>
      </c>
      <c r="N45" s="2">
        <v>1.9387826899999999E-2</v>
      </c>
      <c r="O45" s="2">
        <v>3.7358546699999999E-4</v>
      </c>
      <c r="P45" s="2">
        <v>1.2444995899999999E-5</v>
      </c>
      <c r="Q45" s="2">
        <v>6.4307725699999998E-10</v>
      </c>
      <c r="R45" s="2">
        <v>6.4882905299999996E-10</v>
      </c>
      <c r="S45" s="2">
        <v>8.7990178900000001E-12</v>
      </c>
      <c r="T45" s="3" t="s">
        <v>23</v>
      </c>
      <c r="U45" s="3" t="s">
        <v>26</v>
      </c>
      <c r="V45" s="3" t="s">
        <v>2609</v>
      </c>
      <c r="W45" s="3" t="s">
        <v>2610</v>
      </c>
      <c r="X45" s="3" t="s">
        <v>34</v>
      </c>
      <c r="Y45" s="3">
        <f t="shared" si="3"/>
        <v>9.7450000000000045</v>
      </c>
      <c r="Z45" s="5">
        <f t="shared" si="0"/>
        <v>5.1673561178111754E-3</v>
      </c>
    </row>
    <row r="46" spans="1:26" x14ac:dyDescent="0.2">
      <c r="A46" s="3" t="s">
        <v>2790</v>
      </c>
      <c r="B46" s="3" t="s">
        <v>2791</v>
      </c>
      <c r="C46" s="3">
        <v>2458444.22392989</v>
      </c>
      <c r="D46" s="3">
        <v>2458444.2253395701</v>
      </c>
      <c r="E46" s="3" t="s">
        <v>2792</v>
      </c>
      <c r="F46" s="3" t="s">
        <v>2793</v>
      </c>
      <c r="G46" s="3">
        <v>2458444.223791</v>
      </c>
      <c r="H46" s="3">
        <v>2458444.2238928499</v>
      </c>
      <c r="I46" s="3">
        <v>789.75099999999998</v>
      </c>
      <c r="J46" s="3">
        <v>6.8000000000000005E-2</v>
      </c>
      <c r="K46" s="3">
        <v>8.2000000000000003E-2</v>
      </c>
      <c r="L46" s="3">
        <v>0.01</v>
      </c>
      <c r="M46" s="2">
        <v>6.4569964100000005E-4</v>
      </c>
      <c r="N46" s="2">
        <v>1.9386736700000001E-2</v>
      </c>
      <c r="O46" s="2">
        <v>3.7362115999999999E-4</v>
      </c>
      <c r="P46" s="2">
        <v>1.24445902E-5</v>
      </c>
      <c r="Q46" s="2">
        <v>6.62185733E-10</v>
      </c>
      <c r="R46" s="2">
        <v>6.6769283300000002E-10</v>
      </c>
      <c r="S46" s="2">
        <v>7.3145475699999993E-12</v>
      </c>
      <c r="T46" s="3" t="s">
        <v>23</v>
      </c>
      <c r="U46" s="3" t="s">
        <v>26</v>
      </c>
      <c r="V46" s="3" t="s">
        <v>2609</v>
      </c>
      <c r="W46" s="3" t="s">
        <v>2610</v>
      </c>
      <c r="X46" s="3" t="s">
        <v>34</v>
      </c>
      <c r="Y46" s="3">
        <f t="shared" si="3"/>
        <v>7.3999999999955435E-2</v>
      </c>
      <c r="Z46" s="5">
        <f t="shared" si="0"/>
        <v>5.3210730313964054E-3</v>
      </c>
    </row>
    <row r="47" spans="1:26" x14ac:dyDescent="0.2">
      <c r="A47" s="3" t="s">
        <v>2794</v>
      </c>
      <c r="B47" s="3" t="s">
        <v>2795</v>
      </c>
      <c r="C47" s="3">
        <v>2458437.3812923599</v>
      </c>
      <c r="D47" s="3">
        <v>2458437.3827019902</v>
      </c>
      <c r="E47" s="3" t="s">
        <v>2796</v>
      </c>
      <c r="F47" s="3" t="s">
        <v>2797</v>
      </c>
      <c r="G47" s="3">
        <v>2458437.3811533698</v>
      </c>
      <c r="H47" s="3">
        <v>2458437.3812553301</v>
      </c>
      <c r="I47" s="3">
        <v>789.84400000000005</v>
      </c>
      <c r="J47" s="3">
        <v>3.2000000000000001E-2</v>
      </c>
      <c r="K47" s="3">
        <v>6.0999999999999999E-2</v>
      </c>
      <c r="L47" s="3">
        <v>5.0000000000000001E-3</v>
      </c>
      <c r="M47" s="2">
        <v>6.9618018600000004E-4</v>
      </c>
      <c r="N47" s="2">
        <v>1.9385375199999999E-2</v>
      </c>
      <c r="O47" s="2">
        <v>3.7366573600000001E-4</v>
      </c>
      <c r="P47" s="2">
        <v>1.3419739299999999E-5</v>
      </c>
      <c r="Q47" s="2">
        <v>6.0359020000000004E-10</v>
      </c>
      <c r="R47" s="2">
        <v>4.1265288900000002E-10</v>
      </c>
      <c r="S47" s="2">
        <v>8.7494787800000007E-12</v>
      </c>
      <c r="T47" s="3" t="s">
        <v>23</v>
      </c>
      <c r="U47" s="3" t="s">
        <v>26</v>
      </c>
      <c r="V47" s="3" t="s">
        <v>2798</v>
      </c>
      <c r="W47" s="3" t="s">
        <v>2610</v>
      </c>
      <c r="X47" s="3" t="s">
        <v>34</v>
      </c>
      <c r="Y47" s="3">
        <f t="shared" si="3"/>
        <v>9.3000000000074579E-2</v>
      </c>
      <c r="Z47" s="5">
        <f t="shared" si="0"/>
        <v>4.4977788801008984E-3</v>
      </c>
    </row>
    <row r="48" spans="1:26" x14ac:dyDescent="0.2">
      <c r="A48" s="3" t="s">
        <v>2799</v>
      </c>
      <c r="B48" s="3" t="s">
        <v>2800</v>
      </c>
      <c r="C48" s="3">
        <v>2458441.24333219</v>
      </c>
      <c r="D48" s="3">
        <v>2458441.2447413802</v>
      </c>
      <c r="E48" s="3" t="s">
        <v>2801</v>
      </c>
      <c r="F48" s="3" t="s">
        <v>2802</v>
      </c>
      <c r="G48" s="3">
        <v>2458441.2431933498</v>
      </c>
      <c r="H48" s="3">
        <v>2458441.2432951601</v>
      </c>
      <c r="I48" s="3">
        <v>789.88400000000001</v>
      </c>
      <c r="J48" s="3">
        <v>2.4E-2</v>
      </c>
      <c r="K48" s="3">
        <v>6.6000000000000003E-2</v>
      </c>
      <c r="L48" s="3">
        <v>4.0000000000000001E-3</v>
      </c>
      <c r="M48" s="2">
        <v>7.71888591E-4</v>
      </c>
      <c r="N48" s="2">
        <v>1.93848005E-2</v>
      </c>
      <c r="O48" s="2">
        <v>3.7368455100000002E-4</v>
      </c>
      <c r="P48" s="2">
        <v>1.48804793E-5</v>
      </c>
      <c r="Q48" s="2">
        <v>7.7105415299999995E-10</v>
      </c>
      <c r="R48" s="2">
        <v>6.3360271099999998E-10</v>
      </c>
      <c r="S48" s="2">
        <v>5.6948876099999997E-12</v>
      </c>
      <c r="T48" s="3" t="s">
        <v>23</v>
      </c>
      <c r="U48" s="3" t="s">
        <v>26</v>
      </c>
      <c r="V48" s="3" t="s">
        <v>2781</v>
      </c>
      <c r="W48" s="3" t="s">
        <v>2610</v>
      </c>
      <c r="X48" s="3" t="s">
        <v>34</v>
      </c>
      <c r="Y48" s="3">
        <f t="shared" si="3"/>
        <v>3.999999999996362E-2</v>
      </c>
      <c r="Z48" s="5">
        <f t="shared" si="0"/>
        <v>5.1816486381591215E-3</v>
      </c>
    </row>
    <row r="49" spans="1:26" x14ac:dyDescent="0.2">
      <c r="A49" s="3" t="s">
        <v>2803</v>
      </c>
      <c r="B49" s="3" t="s">
        <v>2804</v>
      </c>
      <c r="C49" s="3">
        <v>2458441.24497046</v>
      </c>
      <c r="D49" s="3">
        <v>2458441.2463796502</v>
      </c>
      <c r="E49" s="3" t="s">
        <v>2805</v>
      </c>
      <c r="F49" s="3" t="s">
        <v>2806</v>
      </c>
      <c r="G49" s="3">
        <v>2458441.2448316198</v>
      </c>
      <c r="H49" s="3">
        <v>2458441.2449334399</v>
      </c>
      <c r="I49" s="3">
        <v>789.88800000000003</v>
      </c>
      <c r="J49" s="3">
        <v>2.7E-2</v>
      </c>
      <c r="K49" s="3">
        <v>6.4000000000000001E-2</v>
      </c>
      <c r="L49" s="3">
        <v>4.0000000000000001E-3</v>
      </c>
      <c r="M49" s="2">
        <v>7.7189293100000001E-4</v>
      </c>
      <c r="N49" s="2">
        <v>1.9384732799999999E-2</v>
      </c>
      <c r="O49" s="2">
        <v>3.7368676999999999E-4</v>
      </c>
      <c r="P49" s="2">
        <v>1.48807302E-5</v>
      </c>
      <c r="Q49" s="2">
        <v>7.5563821399999995E-10</v>
      </c>
      <c r="R49" s="2">
        <v>6.60488227E-10</v>
      </c>
      <c r="S49" s="2">
        <v>7.7629152699999997E-12</v>
      </c>
      <c r="T49" s="3" t="s">
        <v>23</v>
      </c>
      <c r="U49" s="3" t="s">
        <v>26</v>
      </c>
      <c r="V49" s="3" t="s">
        <v>2781</v>
      </c>
      <c r="W49" s="3" t="s">
        <v>2610</v>
      </c>
      <c r="X49" s="3" t="s">
        <v>34</v>
      </c>
      <c r="Y49" s="3">
        <f t="shared" si="3"/>
        <v>4.0000000000190994E-3</v>
      </c>
      <c r="Z49" s="5">
        <f t="shared" si="0"/>
        <v>5.0779646149353612E-3</v>
      </c>
    </row>
    <row r="50" spans="1:26" x14ac:dyDescent="0.2">
      <c r="A50" s="3" t="s">
        <v>2807</v>
      </c>
      <c r="B50" s="3" t="s">
        <v>2808</v>
      </c>
      <c r="C50" s="3">
        <v>2458444.2306518601</v>
      </c>
      <c r="D50" s="3">
        <v>2458444.2320707901</v>
      </c>
      <c r="E50" s="3" t="s">
        <v>2809</v>
      </c>
      <c r="F50" s="3" t="s">
        <v>2810</v>
      </c>
      <c r="G50" s="3">
        <v>2458444.2305129799</v>
      </c>
      <c r="H50" s="3">
        <v>2458444.2306148298</v>
      </c>
      <c r="I50" s="3">
        <v>789.95799999999997</v>
      </c>
      <c r="J50" s="3">
        <v>2.9000000000000001E-2</v>
      </c>
      <c r="K50" s="3">
        <v>9.4E-2</v>
      </c>
      <c r="L50" s="3">
        <v>1.2E-2</v>
      </c>
      <c r="M50" s="2">
        <v>6.4543652099999997E-4</v>
      </c>
      <c r="N50" s="2">
        <v>1.9383708699999998E-2</v>
      </c>
      <c r="O50" s="2">
        <v>3.7372029700000003E-4</v>
      </c>
      <c r="P50" s="2">
        <v>1.24447866E-5</v>
      </c>
      <c r="Q50" s="2">
        <v>8.0731765999999998E-10</v>
      </c>
      <c r="R50" s="2">
        <v>6.9080573299999995E-10</v>
      </c>
      <c r="S50" s="2">
        <v>9.1821807999999996E-12</v>
      </c>
      <c r="T50" s="3" t="s">
        <v>23</v>
      </c>
      <c r="U50" s="3" t="s">
        <v>26</v>
      </c>
      <c r="V50" s="3" t="s">
        <v>2609</v>
      </c>
      <c r="W50" s="3" t="s">
        <v>2610</v>
      </c>
      <c r="X50" s="3" t="s">
        <v>34</v>
      </c>
      <c r="Y50" s="3">
        <f t="shared" si="3"/>
        <v>6.9999999999936335E-2</v>
      </c>
      <c r="Z50" s="5">
        <f t="shared" si="0"/>
        <v>6.4871956904427753E-3</v>
      </c>
    </row>
    <row r="51" spans="1:26" x14ac:dyDescent="0.2">
      <c r="A51" s="3" t="s">
        <v>2811</v>
      </c>
      <c r="B51" s="3" t="s">
        <v>2812</v>
      </c>
      <c r="C51" s="3">
        <v>2458444.2351054</v>
      </c>
      <c r="D51" s="3">
        <v>2458444.2365151802</v>
      </c>
      <c r="E51" s="3" t="s">
        <v>2813</v>
      </c>
      <c r="F51" s="3" t="s">
        <v>2814</v>
      </c>
      <c r="G51" s="3">
        <v>2458444.2349665202</v>
      </c>
      <c r="H51" s="3">
        <v>2458444.2350683701</v>
      </c>
      <c r="I51" s="3">
        <v>795.702</v>
      </c>
      <c r="J51" s="3">
        <v>2.8000000000000001E-2</v>
      </c>
      <c r="K51" s="3">
        <v>8.4000000000000005E-2</v>
      </c>
      <c r="L51" s="3">
        <v>5.0000000000000001E-3</v>
      </c>
      <c r="M51" s="2">
        <v>6.3654131700000005E-4</v>
      </c>
      <c r="N51" s="2">
        <v>1.9300751299999998E-2</v>
      </c>
      <c r="O51" s="2">
        <v>3.7733700700000002E-4</v>
      </c>
      <c r="P51" s="2">
        <v>1.2445247099999999E-5</v>
      </c>
      <c r="Q51" s="2">
        <v>2.70549683E-9</v>
      </c>
      <c r="R51" s="2">
        <v>6.2302209800000005E-10</v>
      </c>
      <c r="S51" s="2">
        <v>8.9298319699999994E-12</v>
      </c>
      <c r="T51" s="3" t="s">
        <v>23</v>
      </c>
      <c r="U51" s="3" t="s">
        <v>26</v>
      </c>
      <c r="V51" s="3" t="s">
        <v>2609</v>
      </c>
      <c r="W51" s="3" t="s">
        <v>2610</v>
      </c>
      <c r="X51" s="3" t="s">
        <v>34</v>
      </c>
      <c r="Y51" s="3">
        <f t="shared" si="3"/>
        <v>5.7440000000000282</v>
      </c>
      <c r="Z51" s="5">
        <f t="shared" si="0"/>
        <v>2.1739197367965479E-2</v>
      </c>
    </row>
    <row r="52" spans="1:26" x14ac:dyDescent="0.2">
      <c r="A52" s="3" t="s">
        <v>2815</v>
      </c>
      <c r="B52" s="3" t="s">
        <v>2816</v>
      </c>
      <c r="C52" s="3">
        <v>2458444.2454085001</v>
      </c>
      <c r="D52" s="3">
        <v>2458444.2468181602</v>
      </c>
      <c r="E52" s="3" t="s">
        <v>2817</v>
      </c>
      <c r="F52" s="3" t="s">
        <v>2818</v>
      </c>
      <c r="G52" s="3">
        <v>2458444.2452696101</v>
      </c>
      <c r="H52" s="3">
        <v>2458444.24537146</v>
      </c>
      <c r="I52" s="3">
        <v>795.73</v>
      </c>
      <c r="J52" s="3">
        <v>2.4E-2</v>
      </c>
      <c r="K52" s="3">
        <v>7.1999999999999995E-2</v>
      </c>
      <c r="L52" s="3">
        <v>6.0000000000000001E-3</v>
      </c>
      <c r="M52" s="2">
        <v>6.3650613000000003E-4</v>
      </c>
      <c r="N52" s="2">
        <v>1.9300364600000001E-2</v>
      </c>
      <c r="O52" s="2">
        <v>3.7734479199999998E-4</v>
      </c>
      <c r="P52" s="2">
        <v>1.24450845E-5</v>
      </c>
      <c r="Q52" s="2">
        <v>5.7989934899999999E-10</v>
      </c>
      <c r="R52" s="2">
        <v>6.4222554699999996E-10</v>
      </c>
      <c r="S52" s="2">
        <v>8.3025107800000006E-12</v>
      </c>
      <c r="T52" s="3" t="s">
        <v>23</v>
      </c>
      <c r="U52" s="3" t="s">
        <v>26</v>
      </c>
      <c r="V52" s="3" t="s">
        <v>2609</v>
      </c>
      <c r="W52" s="3" t="s">
        <v>2610</v>
      </c>
      <c r="X52" s="3" t="s">
        <v>34</v>
      </c>
      <c r="Y52" s="3">
        <f t="shared" si="3"/>
        <v>2.8000000000020009E-2</v>
      </c>
      <c r="Z52" s="5">
        <f t="shared" si="0"/>
        <v>4.659665822277061E-3</v>
      </c>
    </row>
    <row r="53" spans="1:26" x14ac:dyDescent="0.2">
      <c r="A53" s="3" t="s">
        <v>2819</v>
      </c>
      <c r="B53" s="3" t="s">
        <v>2820</v>
      </c>
      <c r="C53" s="3">
        <v>2458444.2370198001</v>
      </c>
      <c r="D53" s="3">
        <v>2458444.23842947</v>
      </c>
      <c r="E53" s="3" t="s">
        <v>2821</v>
      </c>
      <c r="F53" s="3" t="s">
        <v>2822</v>
      </c>
      <c r="G53" s="3">
        <v>2458444.2368809199</v>
      </c>
      <c r="H53" s="3">
        <v>2458444.23698276</v>
      </c>
      <c r="I53" s="3">
        <v>796.32600000000002</v>
      </c>
      <c r="J53" s="3">
        <v>2.9000000000000001E-2</v>
      </c>
      <c r="K53" s="3">
        <v>7.0000000000000007E-2</v>
      </c>
      <c r="L53" s="3">
        <v>7.0000000000000001E-3</v>
      </c>
      <c r="M53" s="2">
        <v>6.3597496000000005E-4</v>
      </c>
      <c r="N53" s="2">
        <v>1.92921616E-2</v>
      </c>
      <c r="O53" s="2">
        <v>3.7750992599999998E-4</v>
      </c>
      <c r="P53" s="2">
        <v>1.24454239E-5</v>
      </c>
      <c r="Q53" s="2">
        <v>6.3898358599999999E-10</v>
      </c>
      <c r="R53" s="2">
        <v>6.3594586700000004E-10</v>
      </c>
      <c r="S53" s="2">
        <v>8.3217266400000003E-12</v>
      </c>
      <c r="T53" s="3" t="s">
        <v>23</v>
      </c>
      <c r="U53" s="3" t="s">
        <v>26</v>
      </c>
      <c r="V53" s="3" t="s">
        <v>2609</v>
      </c>
      <c r="W53" s="3" t="s">
        <v>2610</v>
      </c>
      <c r="X53" s="3" t="s">
        <v>34</v>
      </c>
      <c r="Y53" s="3">
        <f t="shared" si="3"/>
        <v>0.59600000000000364</v>
      </c>
      <c r="Z53" s="5">
        <f t="shared" si="0"/>
        <v>5.134285430004517E-3</v>
      </c>
    </row>
    <row r="54" spans="1:26" x14ac:dyDescent="0.2">
      <c r="A54" s="3" t="s">
        <v>2823</v>
      </c>
      <c r="B54" s="3" t="s">
        <v>2824</v>
      </c>
      <c r="C54" s="3">
        <v>2458444.24733666</v>
      </c>
      <c r="D54" s="3">
        <v>2458444.2487463402</v>
      </c>
      <c r="E54" s="3" t="s">
        <v>2825</v>
      </c>
      <c r="F54" s="3" t="s">
        <v>2826</v>
      </c>
      <c r="G54" s="3">
        <v>2458444.24719777</v>
      </c>
      <c r="H54" s="3">
        <v>2458444.24729962</v>
      </c>
      <c r="I54" s="3">
        <v>797.82799999999997</v>
      </c>
      <c r="J54" s="3">
        <v>1.9E-2</v>
      </c>
      <c r="K54" s="3">
        <v>6.3E-2</v>
      </c>
      <c r="L54" s="3">
        <v>8.9999999999999993E-3</v>
      </c>
      <c r="M54" s="2">
        <v>6.3458086199999996E-4</v>
      </c>
      <c r="N54" s="2">
        <v>1.9271462699999999E-2</v>
      </c>
      <c r="O54" s="2">
        <v>3.7792661199999999E-4</v>
      </c>
      <c r="P54" s="2">
        <v>1.24452374E-5</v>
      </c>
      <c r="Q54" s="2">
        <v>5.9052063400000004E-10</v>
      </c>
      <c r="R54" s="2">
        <v>6.7106881099999996E-10</v>
      </c>
      <c r="S54" s="2">
        <v>7.56595349E-12</v>
      </c>
      <c r="T54" s="3" t="s">
        <v>23</v>
      </c>
      <c r="U54" s="3" t="s">
        <v>26</v>
      </c>
      <c r="V54" s="3" t="s">
        <v>2609</v>
      </c>
      <c r="W54" s="3" t="s">
        <v>2610</v>
      </c>
      <c r="X54" s="3" t="s">
        <v>34</v>
      </c>
      <c r="Y54" s="3">
        <f t="shared" si="3"/>
        <v>1.5019999999999527</v>
      </c>
      <c r="Z54" s="5">
        <f t="shared" si="0"/>
        <v>4.7449527479483848E-3</v>
      </c>
    </row>
    <row r="55" spans="1:26" x14ac:dyDescent="0.2">
      <c r="A55" s="3" t="s">
        <v>2827</v>
      </c>
      <c r="B55" s="3" t="s">
        <v>2828</v>
      </c>
      <c r="C55" s="3">
        <v>2458444.2389479699</v>
      </c>
      <c r="D55" s="3">
        <v>2458444.2403577599</v>
      </c>
      <c r="E55" s="3" t="s">
        <v>2829</v>
      </c>
      <c r="F55" s="3" t="s">
        <v>2830</v>
      </c>
      <c r="G55" s="3">
        <v>2458444.2388090901</v>
      </c>
      <c r="H55" s="3">
        <v>2458444.23891094</v>
      </c>
      <c r="I55" s="3">
        <v>798.28200000000004</v>
      </c>
      <c r="J55" s="3">
        <v>2.7E-2</v>
      </c>
      <c r="K55" s="3">
        <v>7.0999999999999994E-2</v>
      </c>
      <c r="L55" s="3">
        <v>4.0000000000000001E-3</v>
      </c>
      <c r="M55" s="2">
        <v>6.3416916900000005E-4</v>
      </c>
      <c r="N55" s="2">
        <v>1.92652198E-2</v>
      </c>
      <c r="O55" s="2">
        <v>3.78057693E-4</v>
      </c>
      <c r="P55" s="2">
        <v>1.24454574E-5</v>
      </c>
      <c r="Q55" s="2">
        <v>6.0388643199999998E-10</v>
      </c>
      <c r="R55" s="2">
        <v>6.1973083600000003E-10</v>
      </c>
      <c r="S55" s="2">
        <v>1.29663655E-11</v>
      </c>
      <c r="T55" s="3" t="s">
        <v>23</v>
      </c>
      <c r="U55" s="3" t="s">
        <v>26</v>
      </c>
      <c r="V55" s="3" t="s">
        <v>2609</v>
      </c>
      <c r="W55" s="3" t="s">
        <v>2610</v>
      </c>
      <c r="X55" s="3" t="s">
        <v>34</v>
      </c>
      <c r="Y55" s="3">
        <f t="shared" si="3"/>
        <v>0.45400000000006457</v>
      </c>
      <c r="Z55" s="5">
        <f t="shared" si="0"/>
        <v>4.8522638629577407E-3</v>
      </c>
    </row>
    <row r="56" spans="1:26" x14ac:dyDescent="0.2">
      <c r="A56" s="3" t="s">
        <v>2831</v>
      </c>
      <c r="B56" s="3" t="s">
        <v>2832</v>
      </c>
      <c r="C56" s="3">
        <v>2458444.2492625099</v>
      </c>
      <c r="D56" s="3">
        <v>2458444.25067219</v>
      </c>
      <c r="E56" s="3" t="s">
        <v>2833</v>
      </c>
      <c r="F56" s="3" t="s">
        <v>2834</v>
      </c>
      <c r="G56" s="3">
        <v>2458444.2491236399</v>
      </c>
      <c r="H56" s="3">
        <v>2458444.2492254898</v>
      </c>
      <c r="I56" s="3">
        <v>799.84699999999998</v>
      </c>
      <c r="J56" s="3">
        <v>2.5000000000000001E-2</v>
      </c>
      <c r="K56" s="3">
        <v>7.0000000000000007E-2</v>
      </c>
      <c r="L56" s="3">
        <v>6.0000000000000001E-3</v>
      </c>
      <c r="M56" s="2">
        <v>6.3265643499999999E-4</v>
      </c>
      <c r="N56" s="2">
        <v>1.9243773799999999E-2</v>
      </c>
      <c r="O56" s="2">
        <v>3.7853666500000001E-4</v>
      </c>
      <c r="P56" s="2">
        <v>1.2445388899999999E-5</v>
      </c>
      <c r="Q56" s="2">
        <v>5.9669263899999996E-10</v>
      </c>
      <c r="R56" s="2">
        <v>6.5431578399999997E-10</v>
      </c>
      <c r="S56" s="2">
        <v>8.8971412500000005E-12</v>
      </c>
      <c r="T56" s="3" t="s">
        <v>23</v>
      </c>
      <c r="U56" s="3" t="s">
        <v>26</v>
      </c>
      <c r="V56" s="3" t="s">
        <v>2609</v>
      </c>
      <c r="W56" s="3" t="s">
        <v>2610</v>
      </c>
      <c r="X56" s="3" t="s">
        <v>34</v>
      </c>
      <c r="Y56" s="3">
        <f t="shared" si="3"/>
        <v>1.5649999999999409</v>
      </c>
      <c r="Z56" s="5">
        <f t="shared" si="0"/>
        <v>4.7944876917426016E-3</v>
      </c>
    </row>
    <row r="57" spans="1:26" x14ac:dyDescent="0.2">
      <c r="A57" s="3" t="s">
        <v>2835</v>
      </c>
      <c r="B57" s="3" t="s">
        <v>2836</v>
      </c>
      <c r="C57" s="3">
        <v>2458444.2408160702</v>
      </c>
      <c r="D57" s="3">
        <v>2458444.2421678798</v>
      </c>
      <c r="E57" s="3" t="s">
        <v>2837</v>
      </c>
      <c r="F57" s="3" t="s">
        <v>2838</v>
      </c>
      <c r="G57" s="3">
        <v>2458444.24067719</v>
      </c>
      <c r="H57" s="3">
        <v>2458444.2407790399</v>
      </c>
      <c r="I57" s="3">
        <v>800.31100000000004</v>
      </c>
      <c r="J57" s="3">
        <v>3.1E-2</v>
      </c>
      <c r="K57" s="3">
        <v>6.7000000000000004E-2</v>
      </c>
      <c r="L57" s="3">
        <v>8.9999999999999993E-3</v>
      </c>
      <c r="M57" s="2">
        <v>6.3222720200000002E-4</v>
      </c>
      <c r="N57" s="2">
        <v>1.92377439E-2</v>
      </c>
      <c r="O57" s="2">
        <v>3.7867855499999997E-4</v>
      </c>
      <c r="P57" s="2">
        <v>1.2445489599999999E-5</v>
      </c>
      <c r="Q57" s="2">
        <v>6.57879404E-10</v>
      </c>
      <c r="R57" s="2">
        <v>6.3717870699999997E-10</v>
      </c>
      <c r="S57" s="2">
        <v>8.557203E-12</v>
      </c>
      <c r="T57" s="3" t="s">
        <v>23</v>
      </c>
      <c r="U57" s="3" t="s">
        <v>26</v>
      </c>
      <c r="V57" s="3" t="s">
        <v>2609</v>
      </c>
      <c r="W57" s="3" t="s">
        <v>2610</v>
      </c>
      <c r="X57" s="3" t="s">
        <v>34</v>
      </c>
      <c r="Y57" s="3">
        <f t="shared" si="3"/>
        <v>0.46400000000005548</v>
      </c>
      <c r="Z57" s="5">
        <f t="shared" si="0"/>
        <v>5.2860869692101147E-3</v>
      </c>
    </row>
    <row r="58" spans="1:26" x14ac:dyDescent="0.2">
      <c r="A58" s="3" t="s">
        <v>2839</v>
      </c>
      <c r="B58" s="3" t="s">
        <v>2840</v>
      </c>
      <c r="C58" s="3">
        <v>2458437.3832899099</v>
      </c>
      <c r="D58" s="3">
        <v>2458437.3846995402</v>
      </c>
      <c r="E58" s="3" t="s">
        <v>2841</v>
      </c>
      <c r="F58" s="3" t="s">
        <v>2842</v>
      </c>
      <c r="G58" s="3">
        <v>2458437.3831509999</v>
      </c>
      <c r="H58" s="3">
        <v>2458437.3832528801</v>
      </c>
      <c r="I58" s="3">
        <v>800.72299999999996</v>
      </c>
      <c r="J58" s="3">
        <v>3.3000000000000002E-2</v>
      </c>
      <c r="K58" s="3">
        <v>6.0999999999999999E-2</v>
      </c>
      <c r="L58" s="3">
        <v>7.0000000000000001E-3</v>
      </c>
      <c r="M58" s="2">
        <v>6.8132736199999998E-4</v>
      </c>
      <c r="N58" s="2">
        <v>1.9232386000000001E-2</v>
      </c>
      <c r="O58" s="2">
        <v>3.7880462999999998E-4</v>
      </c>
      <c r="P58" s="2">
        <v>1.34199844E-5</v>
      </c>
      <c r="Q58" s="2">
        <v>6.0805627100000004E-10</v>
      </c>
      <c r="R58" s="2">
        <v>4.3478533999999998E-10</v>
      </c>
      <c r="S58" s="2">
        <v>6.0597970000000004E-12</v>
      </c>
      <c r="T58" s="3" t="s">
        <v>23</v>
      </c>
      <c r="U58" s="3" t="s">
        <v>26</v>
      </c>
      <c r="V58" s="3" t="s">
        <v>2798</v>
      </c>
      <c r="W58" s="3" t="s">
        <v>2610</v>
      </c>
      <c r="X58" s="3" t="s">
        <v>34</v>
      </c>
      <c r="Y58" s="3">
        <f t="shared" si="3"/>
        <v>0.41199999999992087</v>
      </c>
      <c r="Z58" s="5">
        <f t="shared" si="0"/>
        <v>4.5309759898081552E-3</v>
      </c>
    </row>
    <row r="59" spans="1:26" x14ac:dyDescent="0.2">
      <c r="A59" s="3" t="s">
        <v>2843</v>
      </c>
      <c r="B59" s="3" t="s">
        <v>2844</v>
      </c>
      <c r="C59" s="3">
        <v>2458444.2511906801</v>
      </c>
      <c r="D59" s="3">
        <v>2458444.2526003602</v>
      </c>
      <c r="E59" s="3" t="s">
        <v>2845</v>
      </c>
      <c r="F59" s="3" t="s">
        <v>2846</v>
      </c>
      <c r="G59" s="3">
        <v>2458444.2510518101</v>
      </c>
      <c r="H59" s="3">
        <v>2458444.25115366</v>
      </c>
      <c r="I59" s="3">
        <v>801.86500000000001</v>
      </c>
      <c r="J59" s="3">
        <v>2.1000000000000001E-2</v>
      </c>
      <c r="K59" s="3">
        <v>6.6000000000000003E-2</v>
      </c>
      <c r="L59" s="3">
        <v>8.0000000000000002E-3</v>
      </c>
      <c r="M59" s="2">
        <v>6.30372983E-4</v>
      </c>
      <c r="N59" s="2">
        <v>1.9217532200000002E-2</v>
      </c>
      <c r="O59" s="2">
        <v>3.7939111799999999E-4</v>
      </c>
      <c r="P59" s="2">
        <v>1.24454213E-5</v>
      </c>
      <c r="Q59" s="2">
        <v>5.9749875199999996E-10</v>
      </c>
      <c r="R59" s="2">
        <v>6.4396359300000002E-10</v>
      </c>
      <c r="S59" s="2">
        <v>8.7135062800000002E-12</v>
      </c>
      <c r="T59" s="3" t="s">
        <v>23</v>
      </c>
      <c r="U59" s="3" t="s">
        <v>26</v>
      </c>
      <c r="V59" s="3" t="s">
        <v>2609</v>
      </c>
      <c r="W59" s="3" t="s">
        <v>2610</v>
      </c>
      <c r="X59" s="3" t="s">
        <v>34</v>
      </c>
      <c r="Y59" s="3">
        <f t="shared" si="3"/>
        <v>1.1420000000000528</v>
      </c>
      <c r="Z59" s="5">
        <f t="shared" si="0"/>
        <v>4.8009523952395241E-3</v>
      </c>
    </row>
    <row r="60" spans="1:26" x14ac:dyDescent="0.2">
      <c r="A60" s="3" t="s">
        <v>2847</v>
      </c>
      <c r="B60" s="3" t="s">
        <v>2848</v>
      </c>
      <c r="C60" s="3">
        <v>2458444.2531049699</v>
      </c>
      <c r="D60" s="3">
        <v>2458444.2545146402</v>
      </c>
      <c r="E60" s="3" t="s">
        <v>2849</v>
      </c>
      <c r="F60" s="3" t="s">
        <v>2850</v>
      </c>
      <c r="G60" s="3">
        <v>2458444.2529660799</v>
      </c>
      <c r="H60" s="3">
        <v>2458444.2530679302</v>
      </c>
      <c r="I60" s="3">
        <v>803.779</v>
      </c>
      <c r="J60" s="3">
        <v>1.7999999999999999E-2</v>
      </c>
      <c r="K60" s="3">
        <v>6.9000000000000006E-2</v>
      </c>
      <c r="L60" s="3">
        <v>5.0000000000000001E-3</v>
      </c>
      <c r="M60" s="2">
        <v>6.2710023299999995E-4</v>
      </c>
      <c r="N60" s="2">
        <v>1.91926379E-2</v>
      </c>
      <c r="O60" s="2">
        <v>3.8087740200000003E-4</v>
      </c>
      <c r="P60" s="2">
        <v>1.24454546E-5</v>
      </c>
      <c r="Q60" s="2">
        <v>6.1847098200000005E-10</v>
      </c>
      <c r="R60" s="2">
        <v>6.6677930200000002E-10</v>
      </c>
      <c r="S60" s="2">
        <v>6.2804987000000002E-12</v>
      </c>
      <c r="T60" s="3" t="s">
        <v>23</v>
      </c>
      <c r="U60" s="3" t="s">
        <v>26</v>
      </c>
      <c r="V60" s="3" t="s">
        <v>2609</v>
      </c>
      <c r="W60" s="3" t="s">
        <v>2610</v>
      </c>
      <c r="X60" s="3" t="s">
        <v>34</v>
      </c>
      <c r="Y60" s="3">
        <f t="shared" si="3"/>
        <v>1.9139999999999873</v>
      </c>
      <c r="Z60" s="5">
        <f t="shared" si="0"/>
        <v>4.9694527189067085E-3</v>
      </c>
    </row>
    <row r="61" spans="1:26" x14ac:dyDescent="0.2">
      <c r="A61" s="3" t="s">
        <v>2851</v>
      </c>
      <c r="B61" s="3" t="s">
        <v>2852</v>
      </c>
      <c r="C61" s="3">
        <v>2458444.2550215698</v>
      </c>
      <c r="D61" s="3">
        <v>2458444.2564312299</v>
      </c>
      <c r="E61" s="3" t="s">
        <v>2853</v>
      </c>
      <c r="F61" s="3" t="s">
        <v>2854</v>
      </c>
      <c r="G61" s="3">
        <v>2458444.2548826798</v>
      </c>
      <c r="H61" s="3">
        <v>2458444.2549845302</v>
      </c>
      <c r="I61" s="3">
        <v>805.70699999999999</v>
      </c>
      <c r="J61" s="3">
        <v>0.02</v>
      </c>
      <c r="K61" s="3">
        <v>7.2999999999999995E-2</v>
      </c>
      <c r="L61" s="3">
        <v>5.0000000000000001E-3</v>
      </c>
      <c r="M61" s="2">
        <v>6.2520953199999999E-4</v>
      </c>
      <c r="N61" s="2">
        <v>1.9167814799999999E-2</v>
      </c>
      <c r="O61" s="2">
        <v>3.8153739499999998E-4</v>
      </c>
      <c r="P61" s="2">
        <v>1.24454987E-5</v>
      </c>
      <c r="Q61" s="2">
        <v>5.8842627499999995E-10</v>
      </c>
      <c r="R61" s="2">
        <v>6.3634610899999998E-10</v>
      </c>
      <c r="S61" s="2">
        <v>6.9957840399999997E-12</v>
      </c>
      <c r="T61" s="3" t="s">
        <v>23</v>
      </c>
      <c r="U61" s="3" t="s">
        <v>26</v>
      </c>
      <c r="V61" s="3" t="s">
        <v>2609</v>
      </c>
      <c r="W61" s="3" t="s">
        <v>2610</v>
      </c>
      <c r="X61" s="3" t="s">
        <v>34</v>
      </c>
      <c r="Y61" s="3">
        <f t="shared" si="3"/>
        <v>1.9279999999999973</v>
      </c>
      <c r="Z61" s="5">
        <f t="shared" si="0"/>
        <v>4.7280248801922246E-3</v>
      </c>
    </row>
    <row r="62" spans="1:26" x14ac:dyDescent="0.2">
      <c r="A62" s="3" t="s">
        <v>2855</v>
      </c>
      <c r="B62" s="3" t="s">
        <v>2856</v>
      </c>
      <c r="C62" s="3">
        <v>2458444.25693584</v>
      </c>
      <c r="D62" s="3">
        <v>2458444.2583524599</v>
      </c>
      <c r="E62" s="3" t="s">
        <v>2857</v>
      </c>
      <c r="F62" s="3" t="s">
        <v>2858</v>
      </c>
      <c r="G62" s="3">
        <v>2458444.25679697</v>
      </c>
      <c r="H62" s="3">
        <v>2458444.2568987999</v>
      </c>
      <c r="I62" s="3">
        <v>807.69399999999996</v>
      </c>
      <c r="J62" s="3">
        <v>2.4E-2</v>
      </c>
      <c r="K62" s="3">
        <v>6.7000000000000004E-2</v>
      </c>
      <c r="L62" s="3">
        <v>1.2E-2</v>
      </c>
      <c r="M62" s="2">
        <v>6.2320768800000004E-4</v>
      </c>
      <c r="N62" s="2">
        <v>1.9142408E-2</v>
      </c>
      <c r="O62" s="2">
        <v>3.82255574E-4</v>
      </c>
      <c r="P62" s="2">
        <v>1.2445528699999999E-5</v>
      </c>
      <c r="Q62" s="2">
        <v>6.1816449399999998E-10</v>
      </c>
      <c r="R62" s="2">
        <v>6.6744274400000001E-10</v>
      </c>
      <c r="S62" s="2">
        <v>5.6110657500000002E-12</v>
      </c>
      <c r="T62" s="3" t="s">
        <v>23</v>
      </c>
      <c r="U62" s="3" t="s">
        <v>26</v>
      </c>
      <c r="V62" s="3" t="s">
        <v>2609</v>
      </c>
      <c r="W62" s="3" t="s">
        <v>2610</v>
      </c>
      <c r="X62" s="3" t="s">
        <v>34</v>
      </c>
      <c r="Y62" s="3">
        <f t="shared" si="3"/>
        <v>1.9869999999999663</v>
      </c>
      <c r="Z62" s="5">
        <f t="shared" si="0"/>
        <v>4.9669604956196038E-3</v>
      </c>
    </row>
    <row r="63" spans="1:26" x14ac:dyDescent="0.2">
      <c r="A63" s="3" t="s">
        <v>2859</v>
      </c>
      <c r="B63" s="3" t="s">
        <v>2860</v>
      </c>
      <c r="C63" s="3">
        <v>2458437.3852851498</v>
      </c>
      <c r="D63" s="3">
        <v>2458437.3866947801</v>
      </c>
      <c r="E63" s="3" t="s">
        <v>2861</v>
      </c>
      <c r="F63" s="3" t="s">
        <v>2862</v>
      </c>
      <c r="G63" s="3">
        <v>2458437.38514627</v>
      </c>
      <c r="H63" s="3">
        <v>2458437.3852481102</v>
      </c>
      <c r="I63" s="3">
        <v>810.50699999999995</v>
      </c>
      <c r="J63" s="3">
        <v>4.2000000000000003E-2</v>
      </c>
      <c r="K63" s="3">
        <v>6.6000000000000003E-2</v>
      </c>
      <c r="L63" s="3">
        <v>5.0000000000000001E-3</v>
      </c>
      <c r="M63" s="2">
        <v>6.6805144499999997E-4</v>
      </c>
      <c r="N63" s="2">
        <v>1.9106585999999998E-2</v>
      </c>
      <c r="O63" s="2">
        <v>3.8380867199999999E-4</v>
      </c>
      <c r="P63" s="2">
        <v>1.3420082099999999E-5</v>
      </c>
      <c r="Q63" s="2">
        <v>6.3109208799999995E-10</v>
      </c>
      <c r="R63" s="2">
        <v>4.1953843800000002E-10</v>
      </c>
      <c r="S63" s="2">
        <v>6.9992139899999998E-12</v>
      </c>
      <c r="T63" s="3" t="s">
        <v>23</v>
      </c>
      <c r="U63" s="3" t="s">
        <v>26</v>
      </c>
      <c r="V63" s="3" t="s">
        <v>2798</v>
      </c>
      <c r="W63" s="3" t="s">
        <v>2610</v>
      </c>
      <c r="X63" s="3" t="s">
        <v>34</v>
      </c>
      <c r="Y63" s="3">
        <f t="shared" si="3"/>
        <v>2.8129999999999882</v>
      </c>
      <c r="Z63" s="5">
        <f t="shared" si="0"/>
        <v>4.7025948373296466E-3</v>
      </c>
    </row>
    <row r="64" spans="1:26" x14ac:dyDescent="0.2">
      <c r="A64" s="3" t="s">
        <v>2863</v>
      </c>
      <c r="B64" s="3" t="s">
        <v>2864</v>
      </c>
      <c r="C64" s="3">
        <v>2458437.38728269</v>
      </c>
      <c r="D64" s="3">
        <v>2458437.3886923199</v>
      </c>
      <c r="E64" s="3" t="s">
        <v>2865</v>
      </c>
      <c r="F64" s="3" t="s">
        <v>2866</v>
      </c>
      <c r="G64" s="3">
        <v>2458437.3871438201</v>
      </c>
      <c r="H64" s="3">
        <v>2458437.38724567</v>
      </c>
      <c r="I64" s="3">
        <v>820.74800000000005</v>
      </c>
      <c r="J64" s="3">
        <v>4.2999999999999997E-2</v>
      </c>
      <c r="K64" s="3">
        <v>7.0999999999999994E-2</v>
      </c>
      <c r="L64" s="3">
        <v>8.0000000000000002E-3</v>
      </c>
      <c r="M64" s="2">
        <v>6.5426939600000001E-4</v>
      </c>
      <c r="N64" s="2">
        <v>1.8974731700000001E-2</v>
      </c>
      <c r="O64" s="2">
        <v>3.8919379499999999E-4</v>
      </c>
      <c r="P64" s="2">
        <v>1.3420250100000001E-5</v>
      </c>
      <c r="Q64" s="2">
        <v>6.0697992199999995E-10</v>
      </c>
      <c r="R64" s="2">
        <v>4.2454744699999998E-10</v>
      </c>
      <c r="S64" s="2">
        <v>1.04962341E-11</v>
      </c>
      <c r="T64" s="3" t="s">
        <v>23</v>
      </c>
      <c r="U64" s="3" t="s">
        <v>26</v>
      </c>
      <c r="V64" s="3" t="s">
        <v>2798</v>
      </c>
      <c r="W64" s="3" t="s">
        <v>2610</v>
      </c>
      <c r="X64" s="3" t="s">
        <v>34</v>
      </c>
      <c r="Y64" s="3">
        <f t="shared" si="3"/>
        <v>10.241000000000099</v>
      </c>
      <c r="Z64" s="5">
        <f t="shared" si="0"/>
        <v>4.5228659486755765E-3</v>
      </c>
    </row>
    <row r="65" spans="1:26" x14ac:dyDescent="0.2">
      <c r="A65" s="3" t="s">
        <v>2867</v>
      </c>
      <c r="B65" s="3" t="s">
        <v>2868</v>
      </c>
      <c r="C65" s="3">
        <v>2458437.3892547502</v>
      </c>
      <c r="D65" s="3">
        <v>2458437.3906643498</v>
      </c>
      <c r="E65" s="3" t="s">
        <v>2869</v>
      </c>
      <c r="F65" s="3" t="s">
        <v>2870</v>
      </c>
      <c r="G65" s="3">
        <v>2458437.38911591</v>
      </c>
      <c r="H65" s="3">
        <v>2458437.3892176901</v>
      </c>
      <c r="I65" s="3">
        <v>829.90899999999999</v>
      </c>
      <c r="J65" s="3">
        <v>0.26500000000000001</v>
      </c>
      <c r="K65" s="3">
        <v>9.5000000000000001E-2</v>
      </c>
      <c r="L65" s="3">
        <v>8.0000000000000002E-3</v>
      </c>
      <c r="M65" s="2">
        <v>6.4298378799999996E-4</v>
      </c>
      <c r="N65" s="2">
        <v>1.8848864699999999E-2</v>
      </c>
      <c r="O65" s="2">
        <v>3.9339662500000001E-4</v>
      </c>
      <c r="P65" s="2">
        <v>1.34202117E-5</v>
      </c>
      <c r="Q65" s="2">
        <v>6.7648463600000004E-10</v>
      </c>
      <c r="R65" s="2">
        <v>4.2985309999999997E-10</v>
      </c>
      <c r="S65" s="2">
        <v>7.5883678999999995E-12</v>
      </c>
      <c r="T65" s="3" t="s">
        <v>23</v>
      </c>
      <c r="U65" s="3" t="s">
        <v>26</v>
      </c>
      <c r="V65" s="3" t="s">
        <v>2798</v>
      </c>
      <c r="W65" s="3" t="s">
        <v>2610</v>
      </c>
      <c r="X65" s="3" t="s">
        <v>34</v>
      </c>
      <c r="Y65" s="3">
        <f t="shared" si="3"/>
        <v>9.1609999999999445</v>
      </c>
      <c r="Z65" s="5">
        <f t="shared" si="0"/>
        <v>5.0407896024471802E-3</v>
      </c>
    </row>
    <row r="66" spans="1:26" x14ac:dyDescent="0.2">
      <c r="A66" s="3" t="s">
        <v>2871</v>
      </c>
      <c r="B66" s="3" t="s">
        <v>2872</v>
      </c>
      <c r="C66" s="3">
        <v>2458437.1358986599</v>
      </c>
      <c r="D66" s="3">
        <v>2458437.1373083098</v>
      </c>
      <c r="E66" s="3" t="s">
        <v>2873</v>
      </c>
      <c r="F66" s="3" t="s">
        <v>2874</v>
      </c>
      <c r="G66" s="3">
        <v>2458437.1357597699</v>
      </c>
      <c r="H66" s="3">
        <v>2458437.1358616198</v>
      </c>
      <c r="I66" s="3">
        <v>835.55700000000002</v>
      </c>
      <c r="J66" s="3">
        <v>3.2000000000000001E-2</v>
      </c>
      <c r="K66" s="3">
        <v>8.4000000000000005E-2</v>
      </c>
      <c r="L66" s="3">
        <v>7.0000000000000001E-3</v>
      </c>
      <c r="M66" s="2">
        <v>5.8650314100000002E-4</v>
      </c>
      <c r="N66" s="2">
        <v>1.8765560600000002E-2</v>
      </c>
      <c r="O66" s="2">
        <v>3.9586977400000002E-4</v>
      </c>
      <c r="P66" s="2">
        <v>1.2373107300000001E-5</v>
      </c>
      <c r="Q66" s="2">
        <v>6.0207945300000002E-10</v>
      </c>
      <c r="R66" s="2">
        <v>5.0250168000000001E-10</v>
      </c>
      <c r="S66" s="2">
        <v>6.1911520000000003E-12</v>
      </c>
      <c r="T66" s="3" t="s">
        <v>23</v>
      </c>
      <c r="U66" s="3" t="s">
        <v>26</v>
      </c>
      <c r="V66" s="3" t="s">
        <v>2875</v>
      </c>
      <c r="W66" s="3" t="s">
        <v>2610</v>
      </c>
      <c r="X66" s="3" t="s">
        <v>34</v>
      </c>
      <c r="Y66" s="3">
        <f t="shared" si="3"/>
        <v>5.6480000000000246</v>
      </c>
      <c r="Z66" s="5">
        <f t="shared" si="0"/>
        <v>4.8660327466811832E-3</v>
      </c>
    </row>
    <row r="67" spans="1:26" x14ac:dyDescent="0.2">
      <c r="A67" s="3" t="s">
        <v>2876</v>
      </c>
      <c r="B67" s="3" t="s">
        <v>2877</v>
      </c>
      <c r="C67" s="3">
        <v>2458437.1376277399</v>
      </c>
      <c r="D67" s="3">
        <v>2458437.1390373898</v>
      </c>
      <c r="E67" s="3" t="s">
        <v>2878</v>
      </c>
      <c r="F67" s="3" t="s">
        <v>2879</v>
      </c>
      <c r="G67" s="3">
        <v>2458437.1374888499</v>
      </c>
      <c r="H67" s="3">
        <v>2458437.1375906998</v>
      </c>
      <c r="I67" s="3">
        <v>836.48400000000004</v>
      </c>
      <c r="J67" s="3">
        <v>3.1E-2</v>
      </c>
      <c r="K67" s="3">
        <v>7.6999999999999999E-2</v>
      </c>
      <c r="L67" s="3">
        <v>6.0000000000000001E-3</v>
      </c>
      <c r="M67" s="2">
        <v>5.85471694E-4</v>
      </c>
      <c r="N67" s="2">
        <v>1.8751573000000001E-2</v>
      </c>
      <c r="O67" s="2">
        <v>3.9627801400000001E-4</v>
      </c>
      <c r="P67" s="2">
        <v>1.23733454E-5</v>
      </c>
      <c r="Q67" s="2">
        <v>6.6185281400000003E-10</v>
      </c>
      <c r="R67" s="2">
        <v>5.4023091999999997E-10</v>
      </c>
      <c r="S67" s="2">
        <v>6.83463617E-12</v>
      </c>
      <c r="T67" s="3" t="s">
        <v>23</v>
      </c>
      <c r="U67" s="3" t="s">
        <v>26</v>
      </c>
      <c r="V67" s="3" t="s">
        <v>2875</v>
      </c>
      <c r="W67" s="3" t="s">
        <v>2610</v>
      </c>
      <c r="X67" s="3" t="s">
        <v>34</v>
      </c>
      <c r="Y67" s="3">
        <f t="shared" si="3"/>
        <v>0.92700000000002092</v>
      </c>
      <c r="Z67" s="5">
        <f t="shared" ref="Z67:Z130" si="4">Q67/P67*100</f>
        <v>5.3490207587674719E-3</v>
      </c>
    </row>
    <row r="68" spans="1:26" x14ac:dyDescent="0.2">
      <c r="A68" s="3" t="s">
        <v>2880</v>
      </c>
      <c r="B68" s="3" t="s">
        <v>2881</v>
      </c>
      <c r="C68" s="3">
        <v>2458437.1393591301</v>
      </c>
      <c r="D68" s="3">
        <v>2458437.1407687799</v>
      </c>
      <c r="E68" s="3" t="s">
        <v>2882</v>
      </c>
      <c r="F68" s="3" t="s">
        <v>2883</v>
      </c>
      <c r="G68" s="3">
        <v>2458437.1392202498</v>
      </c>
      <c r="H68" s="3">
        <v>2458437.13932209</v>
      </c>
      <c r="I68" s="3">
        <v>837.51499999999999</v>
      </c>
      <c r="J68" s="3">
        <v>2.7E-2</v>
      </c>
      <c r="K68" s="3">
        <v>7.2999999999999995E-2</v>
      </c>
      <c r="L68" s="3">
        <v>6.0000000000000001E-3</v>
      </c>
      <c r="M68" s="2">
        <v>5.8432209800000001E-4</v>
      </c>
      <c r="N68" s="2">
        <v>1.8736025600000001E-2</v>
      </c>
      <c r="O68" s="2">
        <v>3.9673177699999998E-4</v>
      </c>
      <c r="P68" s="2">
        <v>1.23734346E-5</v>
      </c>
      <c r="Q68" s="2">
        <v>6.4298887799999995E-10</v>
      </c>
      <c r="R68" s="2">
        <v>5.2530212400000005E-10</v>
      </c>
      <c r="S68" s="2">
        <v>6.9658072399999997E-12</v>
      </c>
      <c r="T68" s="3" t="s">
        <v>23</v>
      </c>
      <c r="U68" s="3" t="s">
        <v>26</v>
      </c>
      <c r="V68" s="3" t="s">
        <v>2875</v>
      </c>
      <c r="W68" s="3" t="s">
        <v>2610</v>
      </c>
      <c r="X68" s="3" t="s">
        <v>34</v>
      </c>
      <c r="Y68" s="3">
        <f t="shared" si="3"/>
        <v>1.0309999999999491</v>
      </c>
      <c r="Z68" s="5">
        <f t="shared" si="4"/>
        <v>5.1965270661389357E-3</v>
      </c>
    </row>
    <row r="69" spans="1:26" x14ac:dyDescent="0.2">
      <c r="A69" s="3" t="s">
        <v>2884</v>
      </c>
      <c r="B69" s="3" t="s">
        <v>2885</v>
      </c>
      <c r="C69" s="3">
        <v>2458437.14108821</v>
      </c>
      <c r="D69" s="3">
        <v>2458437.1424978599</v>
      </c>
      <c r="E69" s="3" t="s">
        <v>2886</v>
      </c>
      <c r="F69" s="3" t="s">
        <v>2887</v>
      </c>
      <c r="G69" s="3">
        <v>2458437.1409493298</v>
      </c>
      <c r="H69" s="3">
        <v>2458437.1410511802</v>
      </c>
      <c r="I69" s="3">
        <v>838.51099999999997</v>
      </c>
      <c r="J69" s="3">
        <v>3.1E-2</v>
      </c>
      <c r="K69" s="3">
        <v>8.4000000000000005E-2</v>
      </c>
      <c r="L69" s="3">
        <v>6.0000000000000001E-3</v>
      </c>
      <c r="M69" s="2">
        <v>5.8321822200000002E-4</v>
      </c>
      <c r="N69" s="2">
        <v>1.8721000299999999E-2</v>
      </c>
      <c r="O69" s="2">
        <v>3.9717030100000001E-4</v>
      </c>
      <c r="P69" s="2">
        <v>1.23736329E-5</v>
      </c>
      <c r="Q69" s="2">
        <v>6.9714742199999999E-10</v>
      </c>
      <c r="R69" s="2">
        <v>5.2501793100000004E-10</v>
      </c>
      <c r="S69" s="2">
        <v>5.5198716599999998E-12</v>
      </c>
      <c r="T69" s="3" t="s">
        <v>23</v>
      </c>
      <c r="U69" s="3" t="s">
        <v>26</v>
      </c>
      <c r="V69" s="3" t="s">
        <v>2875</v>
      </c>
      <c r="W69" s="3" t="s">
        <v>2610</v>
      </c>
      <c r="X69" s="3" t="s">
        <v>34</v>
      </c>
      <c r="Y69" s="3">
        <f t="shared" si="3"/>
        <v>0.9959999999999809</v>
      </c>
      <c r="Z69" s="5">
        <f t="shared" si="4"/>
        <v>5.6341369396856762E-3</v>
      </c>
    </row>
    <row r="70" spans="1:26" x14ac:dyDescent="0.2">
      <c r="A70" s="3" t="s">
        <v>2888</v>
      </c>
      <c r="B70" s="3" t="s">
        <v>2889</v>
      </c>
      <c r="C70" s="3">
        <v>2458437.14281961</v>
      </c>
      <c r="D70" s="3">
        <v>2458437.1442292598</v>
      </c>
      <c r="E70" s="3" t="s">
        <v>2890</v>
      </c>
      <c r="F70" s="3" t="s">
        <v>2891</v>
      </c>
      <c r="G70" s="3">
        <v>2458437.14268072</v>
      </c>
      <c r="H70" s="3">
        <v>2458437.1427825699</v>
      </c>
      <c r="I70" s="3">
        <v>839.51499999999999</v>
      </c>
      <c r="J70" s="3">
        <v>2.8000000000000001E-2</v>
      </c>
      <c r="K70" s="3">
        <v>8.2000000000000003E-2</v>
      </c>
      <c r="L70" s="3">
        <v>8.9999999999999993E-3</v>
      </c>
      <c r="M70" s="2">
        <v>5.8210882099999999E-4</v>
      </c>
      <c r="N70" s="2">
        <v>1.87058365E-2</v>
      </c>
      <c r="O70" s="2">
        <v>3.97612323E-4</v>
      </c>
      <c r="P70" s="2">
        <v>1.23738667E-5</v>
      </c>
      <c r="Q70" s="2">
        <v>6.2797898000000004E-10</v>
      </c>
      <c r="R70" s="2">
        <v>5.2849194899999996E-10</v>
      </c>
      <c r="S70" s="2">
        <v>5.9220963100000004E-12</v>
      </c>
      <c r="T70" s="3" t="s">
        <v>23</v>
      </c>
      <c r="U70" s="3" t="s">
        <v>26</v>
      </c>
      <c r="V70" s="3" t="s">
        <v>2875</v>
      </c>
      <c r="W70" s="3" t="s">
        <v>2610</v>
      </c>
      <c r="X70" s="3" t="s">
        <v>34</v>
      </c>
      <c r="Y70" s="3">
        <f t="shared" si="3"/>
        <v>1.0040000000000191</v>
      </c>
      <c r="Z70" s="5">
        <f t="shared" si="4"/>
        <v>5.0750423875182043E-3</v>
      </c>
    </row>
    <row r="71" spans="1:26" x14ac:dyDescent="0.2">
      <c r="A71" s="3" t="s">
        <v>2892</v>
      </c>
      <c r="B71" s="3" t="s">
        <v>2893</v>
      </c>
      <c r="C71" s="3">
        <v>2458437.3912406401</v>
      </c>
      <c r="D71" s="3">
        <v>2458437.3926572502</v>
      </c>
      <c r="E71" s="3" t="s">
        <v>2894</v>
      </c>
      <c r="F71" s="3" t="s">
        <v>2895</v>
      </c>
      <c r="G71" s="3">
        <v>2458437.39110188</v>
      </c>
      <c r="H71" s="3">
        <v>2458437.3912037201</v>
      </c>
      <c r="I71" s="3">
        <v>840.35699999999997</v>
      </c>
      <c r="J71" s="3">
        <v>0.39</v>
      </c>
      <c r="K71" s="3">
        <v>8.1000000000000003E-2</v>
      </c>
      <c r="L71" s="3">
        <v>0.01</v>
      </c>
      <c r="M71" s="2">
        <v>6.3031954900000004E-4</v>
      </c>
      <c r="N71" s="2">
        <v>1.8692761700000001E-2</v>
      </c>
      <c r="O71" s="2">
        <v>3.97983387E-4</v>
      </c>
      <c r="P71" s="2">
        <v>1.34204248E-5</v>
      </c>
      <c r="Q71" s="2">
        <v>6.1105327400000004E-10</v>
      </c>
      <c r="R71" s="2">
        <v>4.3293334000000001E-10</v>
      </c>
      <c r="S71" s="2">
        <v>6.0806120000000002E-12</v>
      </c>
      <c r="T71" s="3" t="s">
        <v>23</v>
      </c>
      <c r="U71" s="3" t="s">
        <v>26</v>
      </c>
      <c r="V71" s="3" t="s">
        <v>2798</v>
      </c>
      <c r="W71" s="3" t="s">
        <v>2610</v>
      </c>
      <c r="X71" s="3" t="s">
        <v>34</v>
      </c>
      <c r="Y71" s="3">
        <f t="shared" si="3"/>
        <v>0.84199999999998454</v>
      </c>
      <c r="Z71" s="5">
        <f t="shared" si="4"/>
        <v>4.5531589581277636E-3</v>
      </c>
    </row>
    <row r="72" spans="1:26" x14ac:dyDescent="0.2">
      <c r="A72" s="3" t="s">
        <v>2896</v>
      </c>
      <c r="B72" s="3" t="s">
        <v>2897</v>
      </c>
      <c r="C72" s="3">
        <v>2458437.1445486899</v>
      </c>
      <c r="D72" s="3">
        <v>2458437.14595833</v>
      </c>
      <c r="E72" s="3" t="s">
        <v>2898</v>
      </c>
      <c r="F72" s="3" t="s">
        <v>2899</v>
      </c>
      <c r="G72" s="3">
        <v>2458437.1444097999</v>
      </c>
      <c r="H72" s="3">
        <v>2458437.1445116499</v>
      </c>
      <c r="I72" s="3">
        <v>840.44200000000001</v>
      </c>
      <c r="J72" s="3">
        <v>8.3000000000000004E-2</v>
      </c>
      <c r="K72" s="3">
        <v>8.7999999999999995E-2</v>
      </c>
      <c r="L72" s="3">
        <v>0.01</v>
      </c>
      <c r="M72" s="2">
        <v>5.8106796099999995E-4</v>
      </c>
      <c r="N72" s="2">
        <v>1.8691446699999999E-2</v>
      </c>
      <c r="O72" s="2">
        <v>3.9802070500000002E-4</v>
      </c>
      <c r="P72" s="2">
        <v>1.2373968700000001E-5</v>
      </c>
      <c r="Q72" s="2">
        <v>6.7221748799999998E-10</v>
      </c>
      <c r="R72" s="2">
        <v>5.5085286200000003E-10</v>
      </c>
      <c r="S72" s="2">
        <v>8.8965367600000002E-12</v>
      </c>
      <c r="T72" s="3" t="s">
        <v>23</v>
      </c>
      <c r="U72" s="3" t="s">
        <v>26</v>
      </c>
      <c r="V72" s="3" t="s">
        <v>2875</v>
      </c>
      <c r="W72" s="3" t="s">
        <v>2610</v>
      </c>
      <c r="X72" s="3" t="s">
        <v>34</v>
      </c>
      <c r="Y72" s="3">
        <f t="shared" si="3"/>
        <v>8.500000000003638E-2</v>
      </c>
      <c r="Z72" s="5">
        <f t="shared" si="4"/>
        <v>5.4325132404771633E-3</v>
      </c>
    </row>
    <row r="73" spans="1:26" x14ac:dyDescent="0.2">
      <c r="A73" s="3" t="s">
        <v>2900</v>
      </c>
      <c r="B73" s="3" t="s">
        <v>2901</v>
      </c>
      <c r="C73" s="3">
        <v>2458437.1462800801</v>
      </c>
      <c r="D73" s="3">
        <v>2458437.1476897299</v>
      </c>
      <c r="E73" s="3" t="s">
        <v>2902</v>
      </c>
      <c r="F73" s="3" t="s">
        <v>2903</v>
      </c>
      <c r="G73" s="3">
        <v>2458437.1461411999</v>
      </c>
      <c r="H73" s="3">
        <v>2458437.1462430502</v>
      </c>
      <c r="I73" s="3">
        <v>841.37300000000005</v>
      </c>
      <c r="J73" s="3">
        <v>0.15</v>
      </c>
      <c r="K73" s="3">
        <v>8.7999999999999995E-2</v>
      </c>
      <c r="L73" s="3">
        <v>1.2999999999999999E-2</v>
      </c>
      <c r="M73" s="2">
        <v>5.8002119000000001E-4</v>
      </c>
      <c r="N73" s="2">
        <v>1.8677001799999999E-2</v>
      </c>
      <c r="O73" s="2">
        <v>3.9843065100000002E-4</v>
      </c>
      <c r="P73" s="2">
        <v>1.2373946600000001E-5</v>
      </c>
      <c r="Q73" s="2">
        <v>6.5785599400000004E-10</v>
      </c>
      <c r="R73" s="2">
        <v>5.3558147299999999E-10</v>
      </c>
      <c r="S73" s="2">
        <v>1.12373171E-11</v>
      </c>
      <c r="T73" s="3" t="s">
        <v>23</v>
      </c>
      <c r="U73" s="3" t="s">
        <v>26</v>
      </c>
      <c r="V73" s="3" t="s">
        <v>2875</v>
      </c>
      <c r="W73" s="3" t="s">
        <v>2610</v>
      </c>
      <c r="X73" s="3" t="s">
        <v>34</v>
      </c>
      <c r="Y73" s="3">
        <f t="shared" si="3"/>
        <v>0.93100000000004002</v>
      </c>
      <c r="Z73" s="5">
        <f t="shared" si="4"/>
        <v>5.3164605866328858E-3</v>
      </c>
    </row>
    <row r="74" spans="1:26" x14ac:dyDescent="0.2">
      <c r="A74" s="3" t="s">
        <v>2904</v>
      </c>
      <c r="B74" s="3" t="s">
        <v>2905</v>
      </c>
      <c r="C74" s="3">
        <v>2458444.2652086802</v>
      </c>
      <c r="D74" s="3">
        <v>2458444.2666183598</v>
      </c>
      <c r="E74" s="3" t="s">
        <v>2906</v>
      </c>
      <c r="F74" s="3" t="s">
        <v>2907</v>
      </c>
      <c r="G74" s="3">
        <v>2458444.2650698102</v>
      </c>
      <c r="H74" s="3">
        <v>2458444.2651716601</v>
      </c>
      <c r="I74" s="3">
        <v>842.75900000000001</v>
      </c>
      <c r="J74" s="3">
        <v>2.5000000000000001E-2</v>
      </c>
      <c r="K74" s="3">
        <v>8.3000000000000004E-2</v>
      </c>
      <c r="L74" s="3">
        <v>5.0000000000000001E-3</v>
      </c>
      <c r="M74" s="2">
        <v>5.8178749100000005E-4</v>
      </c>
      <c r="N74" s="2">
        <v>1.8655490699999999E-2</v>
      </c>
      <c r="O74" s="2">
        <v>3.99045501E-4</v>
      </c>
      <c r="P74" s="2">
        <v>1.24452127E-5</v>
      </c>
      <c r="Q74" s="2">
        <v>5.6700187800000002E-10</v>
      </c>
      <c r="R74" s="2">
        <v>6.36174909E-10</v>
      </c>
      <c r="S74" s="2">
        <v>4.9224604699999996E-12</v>
      </c>
      <c r="T74" s="3" t="s">
        <v>23</v>
      </c>
      <c r="U74" s="3" t="s">
        <v>26</v>
      </c>
      <c r="V74" s="3" t="s">
        <v>2609</v>
      </c>
      <c r="W74" s="3" t="s">
        <v>2610</v>
      </c>
      <c r="X74" s="3" t="s">
        <v>34</v>
      </c>
      <c r="Y74" s="3">
        <f t="shared" si="3"/>
        <v>1.3859999999999673</v>
      </c>
      <c r="Z74" s="5">
        <f t="shared" si="4"/>
        <v>4.5559838282233618E-3</v>
      </c>
    </row>
    <row r="75" spans="1:26" x14ac:dyDescent="0.2">
      <c r="A75" s="3" t="s">
        <v>2908</v>
      </c>
      <c r="B75" s="3" t="s">
        <v>2909</v>
      </c>
      <c r="C75" s="3">
        <v>2458437.1497521298</v>
      </c>
      <c r="D75" s="3">
        <v>2458437.1511617801</v>
      </c>
      <c r="E75" s="3" t="s">
        <v>2910</v>
      </c>
      <c r="F75" s="3" t="s">
        <v>2911</v>
      </c>
      <c r="G75" s="3">
        <v>2458437.14961325</v>
      </c>
      <c r="H75" s="3">
        <v>2458437.1497150902</v>
      </c>
      <c r="I75" s="3">
        <v>843.43</v>
      </c>
      <c r="J75" s="3">
        <v>3.5999999999999997E-2</v>
      </c>
      <c r="K75" s="3">
        <v>9.1999999999999998E-2</v>
      </c>
      <c r="L75" s="3">
        <v>6.0000000000000001E-3</v>
      </c>
      <c r="M75" s="2">
        <v>5.7766154100000004E-4</v>
      </c>
      <c r="N75" s="2">
        <v>1.8645080500000001E-2</v>
      </c>
      <c r="O75" s="2">
        <v>3.99372283E-4</v>
      </c>
      <c r="P75" s="2">
        <v>1.23738814E-5</v>
      </c>
      <c r="Q75" s="2">
        <v>6.5393412300000002E-10</v>
      </c>
      <c r="R75" s="2">
        <v>5.3662849299999996E-10</v>
      </c>
      <c r="S75" s="2">
        <v>1.34084735E-11</v>
      </c>
      <c r="T75" s="3" t="s">
        <v>23</v>
      </c>
      <c r="U75" s="3" t="s">
        <v>26</v>
      </c>
      <c r="V75" s="3" t="s">
        <v>2875</v>
      </c>
      <c r="W75" s="3" t="s">
        <v>2610</v>
      </c>
      <c r="X75" s="3" t="s">
        <v>34</v>
      </c>
      <c r="Y75" s="3">
        <f t="shared" si="3"/>
        <v>0.67099999999993543</v>
      </c>
      <c r="Z75" s="5">
        <f t="shared" si="4"/>
        <v>5.2847938481130107E-3</v>
      </c>
    </row>
    <row r="76" spans="1:26" x14ac:dyDescent="0.2">
      <c r="A76" s="3" t="s">
        <v>2912</v>
      </c>
      <c r="B76" s="3" t="s">
        <v>2913</v>
      </c>
      <c r="C76" s="3">
        <v>2458444.2669401001</v>
      </c>
      <c r="D76" s="3">
        <v>2458444.2683497798</v>
      </c>
      <c r="E76" s="3" t="s">
        <v>2914</v>
      </c>
      <c r="F76" s="3" t="s">
        <v>2915</v>
      </c>
      <c r="G76" s="3">
        <v>2458444.2668012199</v>
      </c>
      <c r="H76" s="3">
        <v>2458444.2669030698</v>
      </c>
      <c r="I76" s="3">
        <v>843.74800000000005</v>
      </c>
      <c r="J76" s="3">
        <v>2.1000000000000001E-2</v>
      </c>
      <c r="K76" s="3">
        <v>8.1000000000000003E-2</v>
      </c>
      <c r="L76" s="3">
        <v>7.0000000000000001E-3</v>
      </c>
      <c r="M76" s="2">
        <v>5.8062579900000004E-4</v>
      </c>
      <c r="N76" s="2">
        <v>1.8640145399999999E-2</v>
      </c>
      <c r="O76" s="2">
        <v>3.9952720000000001E-4</v>
      </c>
      <c r="P76" s="2">
        <v>1.24455861E-5</v>
      </c>
      <c r="Q76" s="2">
        <v>5.8700729400000003E-10</v>
      </c>
      <c r="R76" s="2">
        <v>6.2949868699999997E-10</v>
      </c>
      <c r="S76" s="2">
        <v>4.4236097600000003E-12</v>
      </c>
      <c r="T76" s="3" t="s">
        <v>23</v>
      </c>
      <c r="U76" s="3" t="s">
        <v>26</v>
      </c>
      <c r="V76" s="3" t="s">
        <v>2609</v>
      </c>
      <c r="W76" s="3" t="s">
        <v>2610</v>
      </c>
      <c r="X76" s="3" t="s">
        <v>34</v>
      </c>
      <c r="Y76" s="3">
        <f t="shared" si="3"/>
        <v>0.31800000000009732</v>
      </c>
      <c r="Z76" s="5">
        <f t="shared" si="4"/>
        <v>4.7165901973873292E-3</v>
      </c>
    </row>
    <row r="77" spans="1:26" x14ac:dyDescent="0.2">
      <c r="A77" s="3" t="s">
        <v>2916</v>
      </c>
      <c r="B77" s="3" t="s">
        <v>2917</v>
      </c>
      <c r="C77" s="3">
        <v>2458437.1514835199</v>
      </c>
      <c r="D77" s="3">
        <v>2458437.15289318</v>
      </c>
      <c r="E77" s="3" t="s">
        <v>2918</v>
      </c>
      <c r="F77" s="3" t="s">
        <v>2919</v>
      </c>
      <c r="G77" s="3">
        <v>2458437.1513446402</v>
      </c>
      <c r="H77" s="3">
        <v>2458437.1514464901</v>
      </c>
      <c r="I77" s="3">
        <v>844.18100000000004</v>
      </c>
      <c r="J77" s="3">
        <v>0.183</v>
      </c>
      <c r="K77" s="3">
        <v>8.5999999999999993E-2</v>
      </c>
      <c r="L77" s="3">
        <v>7.0000000000000001E-3</v>
      </c>
      <c r="M77" s="2">
        <v>5.7677432299999996E-4</v>
      </c>
      <c r="N77" s="2">
        <v>1.8633432200000001E-2</v>
      </c>
      <c r="O77" s="2">
        <v>3.9973792900000003E-4</v>
      </c>
      <c r="P77" s="2">
        <v>1.2373918199999999E-5</v>
      </c>
      <c r="Q77" s="2">
        <v>6.1928452900000003E-10</v>
      </c>
      <c r="R77" s="2">
        <v>5.3629036699999998E-10</v>
      </c>
      <c r="S77" s="2">
        <v>9.2155576899999998E-12</v>
      </c>
      <c r="T77" s="3" t="s">
        <v>23</v>
      </c>
      <c r="U77" s="3" t="s">
        <v>26</v>
      </c>
      <c r="V77" s="3" t="s">
        <v>2875</v>
      </c>
      <c r="W77" s="3" t="s">
        <v>2610</v>
      </c>
      <c r="X77" s="3" t="s">
        <v>34</v>
      </c>
      <c r="Y77" s="3">
        <f t="shared" ref="Y77:Y157" si="5">I77-I76</f>
        <v>0.43299999999999272</v>
      </c>
      <c r="Z77" s="5">
        <f t="shared" si="4"/>
        <v>5.0047569330141529E-3</v>
      </c>
    </row>
    <row r="78" spans="1:26" x14ac:dyDescent="0.2">
      <c r="A78" s="3" t="s">
        <v>2920</v>
      </c>
      <c r="B78" s="3" t="s">
        <v>2921</v>
      </c>
      <c r="C78" s="3">
        <v>2458444.2686692099</v>
      </c>
      <c r="D78" s="3">
        <v>2458444.2700788798</v>
      </c>
      <c r="E78" s="3" t="s">
        <v>2922</v>
      </c>
      <c r="F78" s="3" t="s">
        <v>2923</v>
      </c>
      <c r="G78" s="3">
        <v>2458444.2685303199</v>
      </c>
      <c r="H78" s="3">
        <v>2458444.2686321698</v>
      </c>
      <c r="I78" s="3">
        <v>844.71900000000005</v>
      </c>
      <c r="J78" s="3">
        <v>0.02</v>
      </c>
      <c r="K78" s="3">
        <v>8.2000000000000003E-2</v>
      </c>
      <c r="L78" s="3">
        <v>7.0000000000000001E-3</v>
      </c>
      <c r="M78" s="2">
        <v>5.7947430199999995E-4</v>
      </c>
      <c r="N78" s="2">
        <v>1.8624992399999998E-2</v>
      </c>
      <c r="O78" s="2">
        <v>3.9999986199999997E-4</v>
      </c>
      <c r="P78" s="2">
        <v>1.2445726299999999E-5</v>
      </c>
      <c r="Q78" s="2">
        <v>6.1304878599999998E-10</v>
      </c>
      <c r="R78" s="2">
        <v>6.3986034400000004E-10</v>
      </c>
      <c r="S78" s="2">
        <v>7.4047156900000002E-12</v>
      </c>
      <c r="T78" s="3" t="s">
        <v>23</v>
      </c>
      <c r="U78" s="3" t="s">
        <v>26</v>
      </c>
      <c r="V78" s="3" t="s">
        <v>2609</v>
      </c>
      <c r="W78" s="3" t="s">
        <v>2610</v>
      </c>
      <c r="X78" s="3" t="s">
        <v>34</v>
      </c>
      <c r="Y78" s="3">
        <f t="shared" si="5"/>
        <v>0.53800000000001091</v>
      </c>
      <c r="Z78" s="5">
        <f t="shared" si="4"/>
        <v>4.9257775016312228E-3</v>
      </c>
    </row>
    <row r="79" spans="1:26" x14ac:dyDescent="0.2">
      <c r="A79" s="3" t="s">
        <v>2924</v>
      </c>
      <c r="B79" s="3" t="s">
        <v>2925</v>
      </c>
      <c r="C79" s="3">
        <v>2458437.1532010301</v>
      </c>
      <c r="D79" s="3">
        <v>2458437.15461068</v>
      </c>
      <c r="E79" s="3" t="s">
        <v>2926</v>
      </c>
      <c r="F79" s="3" t="s">
        <v>2927</v>
      </c>
      <c r="G79" s="3">
        <v>2458437.1530621499</v>
      </c>
      <c r="H79" s="3">
        <v>2458437.1531639998</v>
      </c>
      <c r="I79" s="3">
        <v>845.31399999999996</v>
      </c>
      <c r="J79" s="3">
        <v>0.29299999999999998</v>
      </c>
      <c r="K79" s="3">
        <v>9.8000000000000004E-2</v>
      </c>
      <c r="L79" s="3">
        <v>7.0000000000000001E-3</v>
      </c>
      <c r="M79" s="2">
        <v>5.7541858999999999E-4</v>
      </c>
      <c r="N79" s="2">
        <v>1.8615350199999998E-2</v>
      </c>
      <c r="O79" s="2">
        <v>4.0028966099999998E-4</v>
      </c>
      <c r="P79" s="2">
        <v>1.2373863100000001E-5</v>
      </c>
      <c r="Q79" s="2">
        <v>6.5978112799999995E-10</v>
      </c>
      <c r="R79" s="2">
        <v>5.2016233999999997E-10</v>
      </c>
      <c r="S79" s="2">
        <v>8.4698712700000002E-12</v>
      </c>
      <c r="T79" s="3" t="s">
        <v>23</v>
      </c>
      <c r="U79" s="3" t="s">
        <v>26</v>
      </c>
      <c r="V79" s="3" t="s">
        <v>2875</v>
      </c>
      <c r="W79" s="3" t="s">
        <v>2610</v>
      </c>
      <c r="X79" s="3" t="s">
        <v>34</v>
      </c>
      <c r="Y79" s="3">
        <f t="shared" si="5"/>
        <v>0.5949999999999136</v>
      </c>
      <c r="Z79" s="5">
        <f t="shared" si="4"/>
        <v>5.332054530326911E-3</v>
      </c>
    </row>
    <row r="80" spans="1:26" x14ac:dyDescent="0.2">
      <c r="A80" s="3" t="s">
        <v>2928</v>
      </c>
      <c r="B80" s="3" t="s">
        <v>2929</v>
      </c>
      <c r="C80" s="3">
        <v>2458444.2704006298</v>
      </c>
      <c r="D80" s="3">
        <v>2458444.2718172399</v>
      </c>
      <c r="E80" s="3" t="s">
        <v>2930</v>
      </c>
      <c r="F80" s="3" t="s">
        <v>2931</v>
      </c>
      <c r="G80" s="3">
        <v>2458444.2702617398</v>
      </c>
      <c r="H80" s="3">
        <v>2458444.2703635902</v>
      </c>
      <c r="I80" s="3">
        <v>845.70699999999999</v>
      </c>
      <c r="J80" s="3">
        <v>0.02</v>
      </c>
      <c r="K80" s="3">
        <v>0.08</v>
      </c>
      <c r="L80" s="3">
        <v>8.0000000000000002E-3</v>
      </c>
      <c r="M80" s="2">
        <v>5.78283968E-4</v>
      </c>
      <c r="N80" s="2">
        <v>1.8608983799999999E-2</v>
      </c>
      <c r="O80" s="2">
        <v>4.00481002E-4</v>
      </c>
      <c r="P80" s="2">
        <v>1.2445787899999999E-5</v>
      </c>
      <c r="Q80" s="2">
        <v>6.0100866399999998E-10</v>
      </c>
      <c r="R80" s="2">
        <v>6.2994580899999998E-10</v>
      </c>
      <c r="S80" s="2">
        <v>6.16657597E-12</v>
      </c>
      <c r="T80" s="3" t="s">
        <v>23</v>
      </c>
      <c r="U80" s="3" t="s">
        <v>26</v>
      </c>
      <c r="V80" s="3" t="s">
        <v>2609</v>
      </c>
      <c r="W80" s="3" t="s">
        <v>2610</v>
      </c>
      <c r="X80" s="3" t="s">
        <v>34</v>
      </c>
      <c r="Y80" s="3">
        <f t="shared" si="5"/>
        <v>0.3930000000000291</v>
      </c>
      <c r="Z80" s="5">
        <f t="shared" si="4"/>
        <v>4.8290125850529719E-3</v>
      </c>
    </row>
    <row r="81" spans="1:26" x14ac:dyDescent="0.2">
      <c r="A81" s="3" t="s">
        <v>2932</v>
      </c>
      <c r="B81" s="3" t="s">
        <v>2933</v>
      </c>
      <c r="C81" s="3">
        <v>2458437.1549439998</v>
      </c>
      <c r="D81" s="3">
        <v>2458437.1563536501</v>
      </c>
      <c r="E81" s="3" t="s">
        <v>2934</v>
      </c>
      <c r="F81" s="3" t="s">
        <v>2935</v>
      </c>
      <c r="G81" s="3">
        <v>2458437.1548051098</v>
      </c>
      <c r="H81" s="3">
        <v>2458437.1549069602</v>
      </c>
      <c r="I81" s="3">
        <v>846.47500000000002</v>
      </c>
      <c r="J81" s="3">
        <v>8.5999999999999993E-2</v>
      </c>
      <c r="K81" s="3">
        <v>0.104</v>
      </c>
      <c r="L81" s="3">
        <v>0.01</v>
      </c>
      <c r="M81" s="2">
        <v>5.7402621099999997E-4</v>
      </c>
      <c r="N81" s="2">
        <v>1.85965425E-2</v>
      </c>
      <c r="O81" s="2">
        <v>4.00854929E-4</v>
      </c>
      <c r="P81" s="2">
        <v>1.2373852100000001E-5</v>
      </c>
      <c r="Q81" s="2">
        <v>6.2837905800000002E-10</v>
      </c>
      <c r="R81" s="2">
        <v>5.17891996E-10</v>
      </c>
      <c r="S81" s="2">
        <v>8.8503342499999995E-12</v>
      </c>
      <c r="T81" s="3" t="s">
        <v>23</v>
      </c>
      <c r="U81" s="3" t="s">
        <v>26</v>
      </c>
      <c r="V81" s="3" t="s">
        <v>2875</v>
      </c>
      <c r="W81" s="3" t="s">
        <v>2610</v>
      </c>
      <c r="X81" s="3" t="s">
        <v>34</v>
      </c>
      <c r="Y81" s="3">
        <f t="shared" si="5"/>
        <v>0.7680000000000291</v>
      </c>
      <c r="Z81" s="5">
        <f t="shared" si="4"/>
        <v>5.0782816290490494E-3</v>
      </c>
    </row>
    <row r="82" spans="1:26" x14ac:dyDescent="0.2">
      <c r="A82" s="3" t="s">
        <v>2936</v>
      </c>
      <c r="B82" s="3" t="s">
        <v>2937</v>
      </c>
      <c r="C82" s="3">
        <v>2458437.1566730798</v>
      </c>
      <c r="D82" s="3">
        <v>2458437.1580827301</v>
      </c>
      <c r="E82" s="3" t="s">
        <v>2938</v>
      </c>
      <c r="F82" s="3" t="s">
        <v>2939</v>
      </c>
      <c r="G82" s="3">
        <v>2458437.1565342001</v>
      </c>
      <c r="H82" s="3">
        <v>2458437.15663605</v>
      </c>
      <c r="I82" s="3">
        <v>847.43299999999999</v>
      </c>
      <c r="J82" s="3">
        <v>0.151</v>
      </c>
      <c r="K82" s="3">
        <v>9.5000000000000001E-2</v>
      </c>
      <c r="L82" s="3">
        <v>7.0000000000000001E-3</v>
      </c>
      <c r="M82" s="2">
        <v>5.7287898800000004E-4</v>
      </c>
      <c r="N82" s="2">
        <v>1.85810153E-2</v>
      </c>
      <c r="O82" s="2">
        <v>4.0132159999999999E-4</v>
      </c>
      <c r="P82" s="2">
        <v>1.2373859599999999E-5</v>
      </c>
      <c r="Q82" s="2">
        <v>6.5895197199999996E-10</v>
      </c>
      <c r="R82" s="2">
        <v>5.4689095299999999E-10</v>
      </c>
      <c r="S82" s="2">
        <v>8.9518484399999999E-12</v>
      </c>
      <c r="T82" s="3" t="s">
        <v>23</v>
      </c>
      <c r="U82" s="3" t="s">
        <v>26</v>
      </c>
      <c r="V82" s="3" t="s">
        <v>2875</v>
      </c>
      <c r="W82" s="3" t="s">
        <v>2610</v>
      </c>
      <c r="X82" s="3" t="s">
        <v>34</v>
      </c>
      <c r="Y82" s="3">
        <f t="shared" si="5"/>
        <v>0.95799999999996999</v>
      </c>
      <c r="Z82" s="5">
        <f t="shared" si="4"/>
        <v>5.3253551705079952E-3</v>
      </c>
    </row>
    <row r="83" spans="1:26" x14ac:dyDescent="0.2">
      <c r="A83" s="3" t="s">
        <v>2940</v>
      </c>
      <c r="B83" s="3" t="s">
        <v>2941</v>
      </c>
      <c r="C83" s="3">
        <v>2458444.2749583302</v>
      </c>
      <c r="D83" s="3">
        <v>2458444.2763680001</v>
      </c>
      <c r="E83" s="3" t="s">
        <v>2942</v>
      </c>
      <c r="F83" s="3" t="s">
        <v>2943</v>
      </c>
      <c r="G83" s="3">
        <v>2458444.2748194402</v>
      </c>
      <c r="H83" s="3">
        <v>2458444.2749212901</v>
      </c>
      <c r="I83" s="3">
        <v>847.74599999999998</v>
      </c>
      <c r="J83" s="3">
        <v>2.8000000000000001E-2</v>
      </c>
      <c r="K83" s="3">
        <v>8.7999999999999995E-2</v>
      </c>
      <c r="L83" s="3">
        <v>7.0000000000000001E-3</v>
      </c>
      <c r="M83" s="2">
        <v>5.7581379599999996E-4</v>
      </c>
      <c r="N83" s="2">
        <v>1.8575936899999999E-2</v>
      </c>
      <c r="O83" s="2">
        <v>4.0147423300000002E-4</v>
      </c>
      <c r="P83" s="2">
        <v>1.24454944E-5</v>
      </c>
      <c r="Q83" s="2">
        <v>5.5408356800000001E-10</v>
      </c>
      <c r="R83" s="2">
        <v>6.6302483600000003E-10</v>
      </c>
      <c r="S83" s="2">
        <v>8.25457424E-12</v>
      </c>
      <c r="T83" s="3" t="s">
        <v>23</v>
      </c>
      <c r="U83" s="3" t="s">
        <v>26</v>
      </c>
      <c r="V83" s="3" t="s">
        <v>2609</v>
      </c>
      <c r="W83" s="3" t="s">
        <v>2610</v>
      </c>
      <c r="X83" s="3" t="s">
        <v>34</v>
      </c>
      <c r="Y83" s="3">
        <f t="shared" si="5"/>
        <v>0.31299999999998818</v>
      </c>
      <c r="Z83" s="5">
        <f t="shared" si="4"/>
        <v>4.4520816143712215E-3</v>
      </c>
    </row>
    <row r="84" spans="1:26" x14ac:dyDescent="0.2">
      <c r="A84" s="3" t="s">
        <v>2944</v>
      </c>
      <c r="B84" s="3" t="s">
        <v>2945</v>
      </c>
      <c r="C84" s="3">
        <v>2458444.27664113</v>
      </c>
      <c r="D84" s="3">
        <v>2458444.2780508101</v>
      </c>
      <c r="E84" s="3" t="s">
        <v>2946</v>
      </c>
      <c r="F84" s="3" t="s">
        <v>2947</v>
      </c>
      <c r="G84" s="3">
        <v>2458444.2765022502</v>
      </c>
      <c r="H84" s="3">
        <v>2458444.2766041001</v>
      </c>
      <c r="I84" s="3">
        <v>848.26499999999999</v>
      </c>
      <c r="J84" s="3">
        <v>2.4E-2</v>
      </c>
      <c r="K84" s="3">
        <v>8.2000000000000003E-2</v>
      </c>
      <c r="L84" s="3">
        <v>8.0000000000000002E-3</v>
      </c>
      <c r="M84" s="2">
        <v>5.7520012600000003E-4</v>
      </c>
      <c r="N84" s="2">
        <v>1.8567527300000001E-2</v>
      </c>
      <c r="O84" s="2">
        <v>4.01726986E-4</v>
      </c>
      <c r="P84" s="2">
        <v>1.2445699100000001E-5</v>
      </c>
      <c r="Q84" s="2">
        <v>6.1231473799999996E-10</v>
      </c>
      <c r="R84" s="2">
        <v>6.7016975599999996E-10</v>
      </c>
      <c r="S84" s="2">
        <v>8.2373131799999994E-12</v>
      </c>
      <c r="T84" s="3" t="s">
        <v>23</v>
      </c>
      <c r="U84" s="3" t="s">
        <v>26</v>
      </c>
      <c r="V84" s="3" t="s">
        <v>2609</v>
      </c>
      <c r="W84" s="3" t="s">
        <v>2610</v>
      </c>
      <c r="X84" s="3" t="s">
        <v>34</v>
      </c>
      <c r="Y84" s="3">
        <f t="shared" si="5"/>
        <v>0.51900000000000546</v>
      </c>
      <c r="Z84" s="5">
        <f t="shared" si="4"/>
        <v>4.9198902615281764E-3</v>
      </c>
    </row>
    <row r="85" spans="1:26" x14ac:dyDescent="0.2">
      <c r="A85" s="3" t="s">
        <v>2948</v>
      </c>
      <c r="B85" s="3" t="s">
        <v>2949</v>
      </c>
      <c r="C85" s="3">
        <v>2458437.1584044802</v>
      </c>
      <c r="D85" s="3">
        <v>2458437.1598256999</v>
      </c>
      <c r="E85" s="3" t="s">
        <v>2950</v>
      </c>
      <c r="F85" s="3" t="s">
        <v>2951</v>
      </c>
      <c r="G85" s="3">
        <v>2458437.1582655902</v>
      </c>
      <c r="H85" s="3">
        <v>2458437.1583674401</v>
      </c>
      <c r="I85" s="3">
        <v>848.572</v>
      </c>
      <c r="J85" s="3">
        <v>8.5999999999999993E-2</v>
      </c>
      <c r="K85" s="3">
        <v>9.2999999999999999E-2</v>
      </c>
      <c r="L85" s="3">
        <v>8.9999999999999993E-3</v>
      </c>
      <c r="M85" s="2">
        <v>5.7152060500000003E-4</v>
      </c>
      <c r="N85" s="2">
        <v>1.8562554700000001E-2</v>
      </c>
      <c r="O85" s="2">
        <v>4.01876438E-4</v>
      </c>
      <c r="P85" s="2">
        <v>1.23738971E-5</v>
      </c>
      <c r="Q85" s="2">
        <v>6.3461847200000002E-10</v>
      </c>
      <c r="R85" s="2">
        <v>5.6436938399999999E-10</v>
      </c>
      <c r="S85" s="2">
        <v>6.68511108E-12</v>
      </c>
      <c r="T85" s="3" t="s">
        <v>23</v>
      </c>
      <c r="U85" s="3" t="s">
        <v>26</v>
      </c>
      <c r="V85" s="3" t="s">
        <v>2875</v>
      </c>
      <c r="W85" s="3" t="s">
        <v>2610</v>
      </c>
      <c r="X85" s="3" t="s">
        <v>34</v>
      </c>
      <c r="Y85" s="3">
        <f t="shared" si="5"/>
        <v>0.30700000000001637</v>
      </c>
      <c r="Z85" s="5">
        <f t="shared" si="4"/>
        <v>5.1286871619451238E-3</v>
      </c>
    </row>
    <row r="86" spans="1:26" x14ac:dyDescent="0.2">
      <c r="A86" s="3" t="s">
        <v>2952</v>
      </c>
      <c r="B86" s="3" t="s">
        <v>2953</v>
      </c>
      <c r="C86" s="3">
        <v>2458437.16543908</v>
      </c>
      <c r="D86" s="3">
        <v>2458437.1668487298</v>
      </c>
      <c r="E86" s="3" t="s">
        <v>2954</v>
      </c>
      <c r="F86" s="3" t="s">
        <v>2955</v>
      </c>
      <c r="G86" s="3">
        <v>2458437.16530019</v>
      </c>
      <c r="H86" s="3">
        <v>2458437.1654020399</v>
      </c>
      <c r="I86" s="3">
        <v>848.62</v>
      </c>
      <c r="J86" s="3">
        <v>3.5000000000000003E-2</v>
      </c>
      <c r="K86" s="3">
        <v>8.8999999999999996E-2</v>
      </c>
      <c r="L86" s="3">
        <v>8.0000000000000002E-3</v>
      </c>
      <c r="M86" s="2">
        <v>5.7144074400000005E-4</v>
      </c>
      <c r="N86" s="2">
        <v>1.8561776299999999E-2</v>
      </c>
      <c r="O86" s="2">
        <v>4.0189983099999998E-4</v>
      </c>
      <c r="P86" s="2">
        <v>1.2373391900000001E-5</v>
      </c>
      <c r="Q86" s="2">
        <v>5.8225690400000004E-10</v>
      </c>
      <c r="R86" s="2">
        <v>5.4918511100000002E-10</v>
      </c>
      <c r="S86" s="2">
        <v>6.8105413899999997E-12</v>
      </c>
      <c r="T86" s="3" t="s">
        <v>23</v>
      </c>
      <c r="U86" s="3" t="s">
        <v>26</v>
      </c>
      <c r="V86" s="3" t="s">
        <v>2875</v>
      </c>
      <c r="W86" s="3" t="s">
        <v>2610</v>
      </c>
      <c r="X86" s="3" t="s">
        <v>34</v>
      </c>
      <c r="Y86" s="3">
        <f t="shared" si="5"/>
        <v>4.8000000000001819E-2</v>
      </c>
      <c r="Z86" s="5">
        <f t="shared" si="4"/>
        <v>4.7057177910933218E-3</v>
      </c>
    </row>
    <row r="87" spans="1:26" x14ac:dyDescent="0.2">
      <c r="A87" s="3" t="s">
        <v>2956</v>
      </c>
      <c r="B87" s="3" t="s">
        <v>2957</v>
      </c>
      <c r="C87" s="3">
        <v>2458444.2783262599</v>
      </c>
      <c r="D87" s="3">
        <v>2458444.2797360402</v>
      </c>
      <c r="E87" s="3" t="s">
        <v>2958</v>
      </c>
      <c r="F87" s="3" t="s">
        <v>2959</v>
      </c>
      <c r="G87" s="3">
        <v>2458444.2781873699</v>
      </c>
      <c r="H87" s="3">
        <v>2458444.2782892198</v>
      </c>
      <c r="I87" s="3">
        <v>848.76900000000001</v>
      </c>
      <c r="J87" s="3">
        <v>2.8000000000000001E-2</v>
      </c>
      <c r="K87" s="3">
        <v>8.3000000000000004E-2</v>
      </c>
      <c r="L87" s="3">
        <v>1.0999999999999999E-2</v>
      </c>
      <c r="M87" s="2">
        <v>5.7459965900000004E-4</v>
      </c>
      <c r="N87" s="2">
        <v>1.8559358000000001E-2</v>
      </c>
      <c r="O87" s="2">
        <v>4.0197251300000002E-4</v>
      </c>
      <c r="P87" s="2">
        <v>1.2445785700000001E-5</v>
      </c>
      <c r="Q87" s="2">
        <v>5.86614437E-10</v>
      </c>
      <c r="R87" s="2">
        <v>6.74794771E-10</v>
      </c>
      <c r="S87" s="2">
        <v>6.1780886799999999E-12</v>
      </c>
      <c r="T87" s="3" t="s">
        <v>23</v>
      </c>
      <c r="U87" s="3" t="s">
        <v>26</v>
      </c>
      <c r="V87" s="3" t="s">
        <v>2609</v>
      </c>
      <c r="W87" s="3" t="s">
        <v>2610</v>
      </c>
      <c r="X87" s="3" t="s">
        <v>34</v>
      </c>
      <c r="Y87" s="3">
        <f t="shared" si="5"/>
        <v>0.14900000000000091</v>
      </c>
      <c r="Z87" s="5">
        <f t="shared" si="4"/>
        <v>4.7133580084060094E-3</v>
      </c>
    </row>
    <row r="88" spans="1:26" x14ac:dyDescent="0.2">
      <c r="A88" s="3" t="s">
        <v>2960</v>
      </c>
      <c r="B88" s="3" t="s">
        <v>2961</v>
      </c>
      <c r="C88" s="3">
        <v>2458444.2800207501</v>
      </c>
      <c r="D88" s="3">
        <v>2458444.2814304298</v>
      </c>
      <c r="E88" s="3" t="s">
        <v>2962</v>
      </c>
      <c r="F88" s="3" t="s">
        <v>2963</v>
      </c>
      <c r="G88" s="3">
        <v>2458444.2798818699</v>
      </c>
      <c r="H88" s="3">
        <v>2458444.2799837198</v>
      </c>
      <c r="I88" s="3">
        <v>849.25900000000001</v>
      </c>
      <c r="J88" s="3">
        <v>2.1000000000000001E-2</v>
      </c>
      <c r="K88" s="3">
        <v>8.6999999999999994E-2</v>
      </c>
      <c r="L88" s="3">
        <v>0.01</v>
      </c>
      <c r="M88" s="2">
        <v>5.74017629E-4</v>
      </c>
      <c r="N88" s="2">
        <v>1.8551417099999998E-2</v>
      </c>
      <c r="O88" s="2">
        <v>4.0221117900000002E-4</v>
      </c>
      <c r="P88" s="2">
        <v>1.24458557E-5</v>
      </c>
      <c r="Q88" s="2">
        <v>6.14650525E-10</v>
      </c>
      <c r="R88" s="2">
        <v>6.4432588000000004E-10</v>
      </c>
      <c r="S88" s="2">
        <v>8.7358384799999994E-12</v>
      </c>
      <c r="T88" s="3" t="s">
        <v>23</v>
      </c>
      <c r="U88" s="3" t="s">
        <v>26</v>
      </c>
      <c r="V88" s="3" t="s">
        <v>2609</v>
      </c>
      <c r="W88" s="3" t="s">
        <v>2610</v>
      </c>
      <c r="X88" s="3" t="s">
        <v>34</v>
      </c>
      <c r="Y88" s="3">
        <f t="shared" si="5"/>
        <v>0.49000000000000909</v>
      </c>
      <c r="Z88" s="5">
        <f t="shared" si="4"/>
        <v>4.9385959456367473E-3</v>
      </c>
    </row>
    <row r="89" spans="1:26" x14ac:dyDescent="0.2">
      <c r="A89" s="3" t="s">
        <v>2964</v>
      </c>
      <c r="B89" s="3" t="s">
        <v>2965</v>
      </c>
      <c r="C89" s="3">
        <v>2458437.16716816</v>
      </c>
      <c r="D89" s="3">
        <v>2458437.1685778098</v>
      </c>
      <c r="E89" s="3" t="s">
        <v>2966</v>
      </c>
      <c r="F89" s="3" t="s">
        <v>2967</v>
      </c>
      <c r="G89" s="3">
        <v>2458437.16702927</v>
      </c>
      <c r="H89" s="3">
        <v>2458437.1671311199</v>
      </c>
      <c r="I89" s="3">
        <v>849.59799999999996</v>
      </c>
      <c r="J89" s="3">
        <v>2.5999999999999999E-2</v>
      </c>
      <c r="K89" s="3">
        <v>8.8999999999999996E-2</v>
      </c>
      <c r="L89" s="3">
        <v>8.0000000000000002E-3</v>
      </c>
      <c r="M89" s="2">
        <v>5.70290404E-4</v>
      </c>
      <c r="N89" s="2">
        <v>1.8545922499999999E-2</v>
      </c>
      <c r="O89" s="2">
        <v>4.02376319E-4</v>
      </c>
      <c r="P89" s="2">
        <v>1.2373676500000001E-5</v>
      </c>
      <c r="Q89" s="2">
        <v>6.3292077400000002E-10</v>
      </c>
      <c r="R89" s="2">
        <v>5.3339459099999997E-10</v>
      </c>
      <c r="S89" s="2">
        <v>5.2103155200000004E-12</v>
      </c>
      <c r="T89" s="3" t="s">
        <v>23</v>
      </c>
      <c r="U89" s="3" t="s">
        <v>26</v>
      </c>
      <c r="V89" s="3" t="s">
        <v>2875</v>
      </c>
      <c r="W89" s="3" t="s">
        <v>2610</v>
      </c>
      <c r="X89" s="3" t="s">
        <v>34</v>
      </c>
      <c r="Y89" s="3">
        <f t="shared" si="5"/>
        <v>0.33899999999994179</v>
      </c>
      <c r="Z89" s="5">
        <f t="shared" si="4"/>
        <v>5.1150583579585261E-3</v>
      </c>
    </row>
    <row r="90" spans="1:26" x14ac:dyDescent="0.2">
      <c r="A90" s="3" t="s">
        <v>2968</v>
      </c>
      <c r="B90" s="3" t="s">
        <v>2969</v>
      </c>
      <c r="C90" s="3">
        <v>2458444.2816943098</v>
      </c>
      <c r="D90" s="3">
        <v>2458444.2831039699</v>
      </c>
      <c r="E90" s="3" t="s">
        <v>2970</v>
      </c>
      <c r="F90" s="3" t="s">
        <v>2971</v>
      </c>
      <c r="G90" s="3">
        <v>2458444.2815554198</v>
      </c>
      <c r="H90" s="3">
        <v>2458444.2816572702</v>
      </c>
      <c r="I90" s="3">
        <v>849.76499999999999</v>
      </c>
      <c r="J90" s="3">
        <v>2.8000000000000001E-2</v>
      </c>
      <c r="K90" s="3">
        <v>0.09</v>
      </c>
      <c r="L90" s="3">
        <v>5.0000000000000001E-3</v>
      </c>
      <c r="M90" s="2">
        <v>5.7341771699999996E-4</v>
      </c>
      <c r="N90" s="2">
        <v>1.8543224699999999E-2</v>
      </c>
      <c r="O90" s="2">
        <v>4.0245740300000002E-4</v>
      </c>
      <c r="P90" s="2">
        <v>1.24459311E-5</v>
      </c>
      <c r="Q90" s="2">
        <v>5.9521243700000004E-10</v>
      </c>
      <c r="R90" s="2">
        <v>6.1967657300000003E-10</v>
      </c>
      <c r="S90" s="2">
        <v>1.20514789E-11</v>
      </c>
      <c r="T90" s="3" t="s">
        <v>23</v>
      </c>
      <c r="U90" s="3" t="s">
        <v>26</v>
      </c>
      <c r="V90" s="3" t="s">
        <v>2609</v>
      </c>
      <c r="W90" s="3" t="s">
        <v>2610</v>
      </c>
      <c r="X90" s="3" t="s">
        <v>34</v>
      </c>
      <c r="Y90" s="3">
        <f t="shared" si="5"/>
        <v>0.16700000000003001</v>
      </c>
      <c r="Z90" s="5">
        <f t="shared" si="4"/>
        <v>4.782385763006514E-3</v>
      </c>
    </row>
    <row r="91" spans="1:26" x14ac:dyDescent="0.2">
      <c r="A91" s="3" t="s">
        <v>2972</v>
      </c>
      <c r="B91" s="3" t="s">
        <v>2973</v>
      </c>
      <c r="C91" s="3">
        <v>2458444.28337711</v>
      </c>
      <c r="D91" s="3">
        <v>2458444.28479836</v>
      </c>
      <c r="E91" s="3" t="s">
        <v>2974</v>
      </c>
      <c r="F91" s="3" t="s">
        <v>2975</v>
      </c>
      <c r="G91" s="3">
        <v>2458444.28323822</v>
      </c>
      <c r="H91" s="3">
        <v>2458444.2833400699</v>
      </c>
      <c r="I91" s="3">
        <v>850.25199999999995</v>
      </c>
      <c r="J91" s="3">
        <v>2.5999999999999999E-2</v>
      </c>
      <c r="K91" s="3">
        <v>8.4000000000000005E-2</v>
      </c>
      <c r="L91" s="3">
        <v>6.0000000000000001E-3</v>
      </c>
      <c r="M91" s="2">
        <v>5.7284464799999999E-4</v>
      </c>
      <c r="N91" s="2">
        <v>1.8535455100000001E-2</v>
      </c>
      <c r="O91" s="2">
        <v>4.0269460600000001E-4</v>
      </c>
      <c r="P91" s="2">
        <v>1.24460507E-5</v>
      </c>
      <c r="Q91" s="2">
        <v>6.0135657700000001E-10</v>
      </c>
      <c r="R91" s="2">
        <v>6.3474582399999997E-10</v>
      </c>
      <c r="S91" s="2">
        <v>7.4721113599999998E-12</v>
      </c>
      <c r="T91" s="3" t="s">
        <v>23</v>
      </c>
      <c r="U91" s="3" t="s">
        <v>26</v>
      </c>
      <c r="V91" s="3" t="s">
        <v>2609</v>
      </c>
      <c r="W91" s="3" t="s">
        <v>2610</v>
      </c>
      <c r="X91" s="3" t="s">
        <v>34</v>
      </c>
      <c r="Y91" s="3">
        <f t="shared" si="5"/>
        <v>0.48699999999996635</v>
      </c>
      <c r="Z91" s="5">
        <f t="shared" si="4"/>
        <v>4.8317059884707041E-3</v>
      </c>
    </row>
    <row r="92" spans="1:26" x14ac:dyDescent="0.2">
      <c r="A92" s="3" t="s">
        <v>2976</v>
      </c>
      <c r="B92" s="3" t="s">
        <v>2977</v>
      </c>
      <c r="C92" s="3">
        <v>2458437.1688995501</v>
      </c>
      <c r="D92" s="3">
        <v>2458437.1703092</v>
      </c>
      <c r="E92" s="3" t="s">
        <v>2978</v>
      </c>
      <c r="F92" s="3" t="s">
        <v>2979</v>
      </c>
      <c r="G92" s="3">
        <v>2458437.1687606699</v>
      </c>
      <c r="H92" s="3">
        <v>2458437.1688625198</v>
      </c>
      <c r="I92" s="3">
        <v>850.60599999999999</v>
      </c>
      <c r="J92" s="3">
        <v>3.1E-2</v>
      </c>
      <c r="K92" s="3">
        <v>8.5999999999999993E-2</v>
      </c>
      <c r="L92" s="3">
        <v>8.0000000000000002E-3</v>
      </c>
      <c r="M92" s="2">
        <v>5.6910172399999995E-4</v>
      </c>
      <c r="N92" s="2">
        <v>1.8529797899999999E-2</v>
      </c>
      <c r="O92" s="2">
        <v>4.0286732999999999E-4</v>
      </c>
      <c r="P92" s="2">
        <v>1.23737215E-5</v>
      </c>
      <c r="Q92" s="2">
        <v>6.2704930000000001E-10</v>
      </c>
      <c r="R92" s="2">
        <v>5.4327554399999997E-10</v>
      </c>
      <c r="S92" s="2">
        <v>7.4012382299999997E-12</v>
      </c>
      <c r="T92" s="3" t="s">
        <v>23</v>
      </c>
      <c r="U92" s="3" t="s">
        <v>26</v>
      </c>
      <c r="V92" s="3" t="s">
        <v>2875</v>
      </c>
      <c r="W92" s="3" t="s">
        <v>2610</v>
      </c>
      <c r="X92" s="3" t="s">
        <v>34</v>
      </c>
      <c r="Y92" s="3">
        <f t="shared" si="5"/>
        <v>0.35400000000004184</v>
      </c>
      <c r="Z92" s="5">
        <f t="shared" si="4"/>
        <v>5.067588598951415E-3</v>
      </c>
    </row>
    <row r="93" spans="1:26" x14ac:dyDescent="0.2">
      <c r="A93" s="3" t="s">
        <v>2980</v>
      </c>
      <c r="B93" s="3" t="s">
        <v>2981</v>
      </c>
      <c r="C93" s="3">
        <v>2458444.2850738098</v>
      </c>
      <c r="D93" s="3">
        <v>2458444.2864834699</v>
      </c>
      <c r="E93" s="3" t="s">
        <v>2982</v>
      </c>
      <c r="F93" s="3" t="s">
        <v>2983</v>
      </c>
      <c r="G93" s="3">
        <v>2458444.2849349198</v>
      </c>
      <c r="H93" s="3">
        <v>2458444.2850367702</v>
      </c>
      <c r="I93" s="3">
        <v>850.74400000000003</v>
      </c>
      <c r="J93" s="3">
        <v>2.1999999999999999E-2</v>
      </c>
      <c r="K93" s="3">
        <v>8.6999999999999994E-2</v>
      </c>
      <c r="L93" s="3">
        <v>7.0000000000000001E-3</v>
      </c>
      <c r="M93" s="2">
        <v>5.72264124E-4</v>
      </c>
      <c r="N93" s="2">
        <v>1.8527605799999999E-2</v>
      </c>
      <c r="O93" s="2">
        <v>4.0293425799999997E-4</v>
      </c>
      <c r="P93" s="2">
        <v>1.2446111400000001E-5</v>
      </c>
      <c r="Q93" s="2">
        <v>6.11310261E-10</v>
      </c>
      <c r="R93" s="2">
        <v>6.3825545299999996E-10</v>
      </c>
      <c r="S93" s="2">
        <v>5.9564769799999998E-12</v>
      </c>
      <c r="T93" s="3" t="s">
        <v>23</v>
      </c>
      <c r="U93" s="3" t="s">
        <v>26</v>
      </c>
      <c r="V93" s="3" t="s">
        <v>2609</v>
      </c>
      <c r="W93" s="3" t="s">
        <v>2610</v>
      </c>
      <c r="X93" s="3" t="s">
        <v>34</v>
      </c>
      <c r="Y93" s="3">
        <f t="shared" si="5"/>
        <v>0.13800000000003365</v>
      </c>
      <c r="Z93" s="5">
        <f t="shared" si="4"/>
        <v>4.9116566721393792E-3</v>
      </c>
    </row>
    <row r="94" spans="1:26" x14ac:dyDescent="0.2">
      <c r="A94" s="3" t="s">
        <v>2984</v>
      </c>
      <c r="B94" s="3" t="s">
        <v>2985</v>
      </c>
      <c r="C94" s="3">
        <v>2458444.2867566198</v>
      </c>
      <c r="D94" s="3">
        <v>2458444.2881685998</v>
      </c>
      <c r="E94" s="3" t="s">
        <v>2986</v>
      </c>
      <c r="F94" s="3" t="s">
        <v>2987</v>
      </c>
      <c r="G94" s="3">
        <v>2458444.2866177298</v>
      </c>
      <c r="H94" s="3">
        <v>2458444.2867195802</v>
      </c>
      <c r="I94" s="3">
        <v>851.24199999999996</v>
      </c>
      <c r="J94" s="3">
        <v>0.03</v>
      </c>
      <c r="K94" s="3">
        <v>9.6000000000000002E-2</v>
      </c>
      <c r="L94" s="3">
        <v>6.0000000000000001E-3</v>
      </c>
      <c r="M94" s="2">
        <v>5.7167588900000003E-4</v>
      </c>
      <c r="N94" s="2">
        <v>1.85196535E-2</v>
      </c>
      <c r="O94" s="2">
        <v>4.0317705400000001E-4</v>
      </c>
      <c r="P94" s="2">
        <v>1.2446170200000001E-5</v>
      </c>
      <c r="Q94" s="2">
        <v>6.1755528499999997E-10</v>
      </c>
      <c r="R94" s="2">
        <v>6.5660073799999999E-10</v>
      </c>
      <c r="S94" s="2">
        <v>5.05867561E-12</v>
      </c>
      <c r="T94" s="3" t="s">
        <v>23</v>
      </c>
      <c r="U94" s="3" t="s">
        <v>26</v>
      </c>
      <c r="V94" s="3" t="s">
        <v>2609</v>
      </c>
      <c r="W94" s="3" t="s">
        <v>2610</v>
      </c>
      <c r="X94" s="3" t="s">
        <v>34</v>
      </c>
      <c r="Y94" s="3">
        <f t="shared" si="5"/>
        <v>0.49799999999993361</v>
      </c>
      <c r="Z94" s="5">
        <f t="shared" si="4"/>
        <v>4.9618097380670556E-3</v>
      </c>
    </row>
    <row r="95" spans="1:26" x14ac:dyDescent="0.2">
      <c r="A95" s="3" t="s">
        <v>2988</v>
      </c>
      <c r="B95" s="3" t="s">
        <v>2989</v>
      </c>
      <c r="C95" s="3">
        <v>2458437.1706170598</v>
      </c>
      <c r="D95" s="3">
        <v>2458437.1720267101</v>
      </c>
      <c r="E95" s="3" t="s">
        <v>2990</v>
      </c>
      <c r="F95" s="3" t="s">
        <v>2991</v>
      </c>
      <c r="G95" s="3">
        <v>2458437.1704781698</v>
      </c>
      <c r="H95" s="3">
        <v>2458437.1705800202</v>
      </c>
      <c r="I95" s="3">
        <v>851.51700000000005</v>
      </c>
      <c r="J95" s="3">
        <v>5.7000000000000002E-2</v>
      </c>
      <c r="K95" s="3">
        <v>9.2999999999999999E-2</v>
      </c>
      <c r="L95" s="3">
        <v>1.2E-2</v>
      </c>
      <c r="M95" s="2">
        <v>5.6803329300000004E-4</v>
      </c>
      <c r="N95" s="2">
        <v>1.8515277699999999E-2</v>
      </c>
      <c r="O95" s="2">
        <v>4.0331065600000002E-4</v>
      </c>
      <c r="P95" s="2">
        <v>1.23737531E-5</v>
      </c>
      <c r="Q95" s="2">
        <v>6.3909104800000005E-10</v>
      </c>
      <c r="R95" s="2">
        <v>5.1826935799999996E-10</v>
      </c>
      <c r="S95" s="2">
        <v>6.9719773699999998E-12</v>
      </c>
      <c r="T95" s="3" t="s">
        <v>23</v>
      </c>
      <c r="U95" s="3" t="s">
        <v>26</v>
      </c>
      <c r="V95" s="3" t="s">
        <v>2875</v>
      </c>
      <c r="W95" s="3" t="s">
        <v>2610</v>
      </c>
      <c r="X95" s="3" t="s">
        <v>34</v>
      </c>
      <c r="Y95" s="3">
        <f t="shared" si="5"/>
        <v>0.27500000000009095</v>
      </c>
      <c r="Z95" s="5">
        <f t="shared" si="4"/>
        <v>5.1648925175337467E-3</v>
      </c>
    </row>
    <row r="96" spans="1:26" x14ac:dyDescent="0.2">
      <c r="A96" s="3" t="s">
        <v>2992</v>
      </c>
      <c r="B96" s="3" t="s">
        <v>2993</v>
      </c>
      <c r="C96" s="3">
        <v>2458444.28845332</v>
      </c>
      <c r="D96" s="3">
        <v>2458444.2898629801</v>
      </c>
      <c r="E96" s="3" t="s">
        <v>2994</v>
      </c>
      <c r="F96" s="3" t="s">
        <v>2995</v>
      </c>
      <c r="G96" s="3">
        <v>2458444.28831443</v>
      </c>
      <c r="H96" s="3">
        <v>2458444.2884162799</v>
      </c>
      <c r="I96" s="3">
        <v>851.697</v>
      </c>
      <c r="J96" s="3">
        <v>3.3000000000000002E-2</v>
      </c>
      <c r="K96" s="3">
        <v>8.4000000000000005E-2</v>
      </c>
      <c r="L96" s="3">
        <v>8.0000000000000002E-3</v>
      </c>
      <c r="M96" s="2">
        <v>5.7113773399999998E-4</v>
      </c>
      <c r="N96" s="2">
        <v>1.85123952E-2</v>
      </c>
      <c r="O96" s="2">
        <v>4.0339866300000002E-4</v>
      </c>
      <c r="P96" s="2">
        <v>1.24461745E-5</v>
      </c>
      <c r="Q96" s="2">
        <v>6.0620370100000002E-10</v>
      </c>
      <c r="R96" s="2">
        <v>6.6460255999999999E-10</v>
      </c>
      <c r="S96" s="2">
        <v>5.7579623500000004E-12</v>
      </c>
      <c r="T96" s="3" t="s">
        <v>23</v>
      </c>
      <c r="U96" s="3" t="s">
        <v>26</v>
      </c>
      <c r="V96" s="3" t="s">
        <v>2609</v>
      </c>
      <c r="W96" s="3" t="s">
        <v>2610</v>
      </c>
      <c r="X96" s="3" t="s">
        <v>34</v>
      </c>
      <c r="Y96" s="3">
        <f t="shared" si="5"/>
        <v>0.17999999999994998</v>
      </c>
      <c r="Z96" s="5">
        <f t="shared" si="4"/>
        <v>4.8706026176959039E-3</v>
      </c>
    </row>
    <row r="97" spans="1:26" x14ac:dyDescent="0.2">
      <c r="A97" s="3" t="s">
        <v>2996</v>
      </c>
      <c r="B97" s="3" t="s">
        <v>2997</v>
      </c>
      <c r="C97" s="3">
        <v>2458444.29013843</v>
      </c>
      <c r="D97" s="3">
        <v>2458444.2915481101</v>
      </c>
      <c r="E97" s="3" t="s">
        <v>2998</v>
      </c>
      <c r="F97" s="3" t="s">
        <v>2999</v>
      </c>
      <c r="G97" s="3">
        <v>2458444.28999956</v>
      </c>
      <c r="H97" s="3">
        <v>2458444.2901014001</v>
      </c>
      <c r="I97" s="3">
        <v>852.17499999999995</v>
      </c>
      <c r="J97" s="3">
        <v>2.8000000000000001E-2</v>
      </c>
      <c r="K97" s="3">
        <v>8.7999999999999995E-2</v>
      </c>
      <c r="L97" s="3">
        <v>5.0000000000000001E-3</v>
      </c>
      <c r="M97" s="2">
        <v>5.7057238899999995E-4</v>
      </c>
      <c r="N97" s="2">
        <v>1.8504778900000001E-2</v>
      </c>
      <c r="O97" s="2">
        <v>4.0363120000000001E-4</v>
      </c>
      <c r="P97" s="2">
        <v>1.2446124999999999E-5</v>
      </c>
      <c r="Q97" s="2">
        <v>5.7266703800000001E-10</v>
      </c>
      <c r="R97" s="2">
        <v>6.4707744399999995E-10</v>
      </c>
      <c r="S97" s="2">
        <v>6.5773631300000002E-12</v>
      </c>
      <c r="T97" s="3" t="s">
        <v>23</v>
      </c>
      <c r="U97" s="3" t="s">
        <v>26</v>
      </c>
      <c r="V97" s="3" t="s">
        <v>2609</v>
      </c>
      <c r="W97" s="3" t="s">
        <v>2610</v>
      </c>
      <c r="X97" s="3" t="s">
        <v>34</v>
      </c>
      <c r="Y97" s="3">
        <f t="shared" si="5"/>
        <v>0.4779999999999518</v>
      </c>
      <c r="Z97" s="5">
        <f t="shared" si="4"/>
        <v>4.6011673352147758E-3</v>
      </c>
    </row>
    <row r="98" spans="1:26" x14ac:dyDescent="0.2">
      <c r="A98" s="3" t="s">
        <v>3000</v>
      </c>
      <c r="B98" s="3" t="s">
        <v>3001</v>
      </c>
      <c r="C98" s="3">
        <v>2458437.1723484499</v>
      </c>
      <c r="D98" s="3">
        <v>2458437.17375811</v>
      </c>
      <c r="E98" s="3" t="s">
        <v>3002</v>
      </c>
      <c r="F98" s="3" t="s">
        <v>3003</v>
      </c>
      <c r="G98" s="3">
        <v>2458437.1722095702</v>
      </c>
      <c r="H98" s="3">
        <v>2458437.1723114201</v>
      </c>
      <c r="I98" s="3">
        <v>852.52499999999998</v>
      </c>
      <c r="J98" s="3">
        <v>3.3000000000000002E-2</v>
      </c>
      <c r="K98" s="3">
        <v>9.8000000000000004E-2</v>
      </c>
      <c r="L98" s="3">
        <v>8.0000000000000002E-3</v>
      </c>
      <c r="M98" s="2">
        <v>5.6684881899999998E-4</v>
      </c>
      <c r="N98" s="2">
        <v>1.8499196900000001E-2</v>
      </c>
      <c r="O98" s="2">
        <v>4.03801629E-4</v>
      </c>
      <c r="P98" s="2">
        <v>1.23737306E-5</v>
      </c>
      <c r="Q98" s="2">
        <v>6.3622605800000002E-10</v>
      </c>
      <c r="R98" s="2">
        <v>5.1902567800000002E-10</v>
      </c>
      <c r="S98" s="2">
        <v>7.9542042800000001E-12</v>
      </c>
      <c r="T98" s="3" t="s">
        <v>23</v>
      </c>
      <c r="U98" s="3" t="s">
        <v>26</v>
      </c>
      <c r="V98" s="3" t="s">
        <v>2875</v>
      </c>
      <c r="W98" s="3" t="s">
        <v>2610</v>
      </c>
      <c r="X98" s="3" t="s">
        <v>34</v>
      </c>
      <c r="Y98" s="3">
        <f t="shared" si="5"/>
        <v>0.35000000000002274</v>
      </c>
      <c r="Z98" s="5">
        <f t="shared" si="4"/>
        <v>5.1417480998010414E-3</v>
      </c>
    </row>
    <row r="99" spans="1:26" x14ac:dyDescent="0.2">
      <c r="A99" s="3" t="s">
        <v>3004</v>
      </c>
      <c r="B99" s="3" t="s">
        <v>3005</v>
      </c>
      <c r="C99" s="3">
        <v>2458444.2917749402</v>
      </c>
      <c r="D99" s="3">
        <v>2458444.2931961999</v>
      </c>
      <c r="E99" s="3" t="s">
        <v>3006</v>
      </c>
      <c r="F99" s="3" t="s">
        <v>3007</v>
      </c>
      <c r="G99" s="3">
        <v>2458444.2916360698</v>
      </c>
      <c r="H99" s="3">
        <v>2458444.2917379099</v>
      </c>
      <c r="I99" s="3">
        <v>852.66099999999994</v>
      </c>
      <c r="J99" s="3">
        <v>3.4000000000000002E-2</v>
      </c>
      <c r="K99" s="3">
        <v>8.8999999999999996E-2</v>
      </c>
      <c r="L99" s="3">
        <v>8.0000000000000002E-3</v>
      </c>
      <c r="M99" s="2">
        <v>5.6999583500000003E-4</v>
      </c>
      <c r="N99" s="2">
        <v>1.84970177E-2</v>
      </c>
      <c r="O99" s="2">
        <v>4.0386816499999998E-4</v>
      </c>
      <c r="P99" s="2">
        <v>1.24460652E-5</v>
      </c>
      <c r="Q99" s="2">
        <v>6.1083398100000004E-10</v>
      </c>
      <c r="R99" s="2">
        <v>6.4425963300000005E-10</v>
      </c>
      <c r="S99" s="2">
        <v>9.5190296299999993E-12</v>
      </c>
      <c r="T99" s="3" t="s">
        <v>23</v>
      </c>
      <c r="U99" s="3" t="s">
        <v>26</v>
      </c>
      <c r="V99" s="3" t="s">
        <v>2609</v>
      </c>
      <c r="W99" s="3" t="s">
        <v>2610</v>
      </c>
      <c r="X99" s="3" t="s">
        <v>34</v>
      </c>
      <c r="Y99" s="3">
        <f t="shared" si="5"/>
        <v>0.13599999999996726</v>
      </c>
      <c r="Z99" s="5">
        <f t="shared" si="4"/>
        <v>4.9078481526836299E-3</v>
      </c>
    </row>
    <row r="100" spans="1:26" x14ac:dyDescent="0.2">
      <c r="A100" s="3" t="s">
        <v>3008</v>
      </c>
      <c r="B100" s="3" t="s">
        <v>3009</v>
      </c>
      <c r="C100" s="3">
        <v>2458437.1740775402</v>
      </c>
      <c r="D100" s="3">
        <v>2458437.17548719</v>
      </c>
      <c r="E100" s="3" t="s">
        <v>3010</v>
      </c>
      <c r="F100" s="3" t="s">
        <v>3011</v>
      </c>
      <c r="G100" s="3">
        <v>2458437.1739386502</v>
      </c>
      <c r="H100" s="3">
        <v>2458437.1740405001</v>
      </c>
      <c r="I100" s="3">
        <v>853.43100000000004</v>
      </c>
      <c r="J100" s="3">
        <v>4.5999999999999999E-2</v>
      </c>
      <c r="K100" s="3">
        <v>8.8999999999999996E-2</v>
      </c>
      <c r="L100" s="3">
        <v>4.0000000000000001E-3</v>
      </c>
      <c r="M100" s="2">
        <v>5.6576593800000002E-4</v>
      </c>
      <c r="N100" s="2">
        <v>1.84847442E-2</v>
      </c>
      <c r="O100" s="2">
        <v>4.0425771000000002E-4</v>
      </c>
      <c r="P100" s="2">
        <v>1.2373723400000001E-5</v>
      </c>
      <c r="Q100" s="2">
        <v>6.5881502299999998E-10</v>
      </c>
      <c r="R100" s="2">
        <v>5.3388444900000005E-10</v>
      </c>
      <c r="S100" s="2">
        <v>7.5017415500000004E-12</v>
      </c>
      <c r="T100" s="3" t="s">
        <v>23</v>
      </c>
      <c r="U100" s="3" t="s">
        <v>26</v>
      </c>
      <c r="V100" s="3" t="s">
        <v>2875</v>
      </c>
      <c r="W100" s="3" t="s">
        <v>2610</v>
      </c>
      <c r="X100" s="3" t="s">
        <v>34</v>
      </c>
      <c r="Y100" s="3">
        <f t="shared" si="5"/>
        <v>0.7700000000000955</v>
      </c>
      <c r="Z100" s="5">
        <f t="shared" si="4"/>
        <v>5.3243070149765915E-3</v>
      </c>
    </row>
    <row r="101" spans="1:26" x14ac:dyDescent="0.2">
      <c r="A101" s="3" t="s">
        <v>3012</v>
      </c>
      <c r="B101" s="3" t="s">
        <v>3013</v>
      </c>
      <c r="C101" s="3">
        <v>2458437.1758089298</v>
      </c>
      <c r="D101" s="3">
        <v>2458437.1772185699</v>
      </c>
      <c r="E101" s="3" t="s">
        <v>3014</v>
      </c>
      <c r="F101" s="3" t="s">
        <v>3015</v>
      </c>
      <c r="G101" s="3">
        <v>2458437.1756700398</v>
      </c>
      <c r="H101" s="3">
        <v>2458437.1757718902</v>
      </c>
      <c r="I101" s="3">
        <v>854.42700000000002</v>
      </c>
      <c r="J101" s="3">
        <v>3.2000000000000001E-2</v>
      </c>
      <c r="K101" s="3">
        <v>8.5999999999999993E-2</v>
      </c>
      <c r="L101" s="3">
        <v>7.0000000000000001E-3</v>
      </c>
      <c r="M101" s="2">
        <v>5.6456075699999999E-4</v>
      </c>
      <c r="N101" s="2">
        <v>1.8468854E-2</v>
      </c>
      <c r="O101" s="2">
        <v>4.04772452E-4</v>
      </c>
      <c r="P101" s="2">
        <v>1.2373737800000001E-5</v>
      </c>
      <c r="Q101" s="2">
        <v>6.2577718299999997E-10</v>
      </c>
      <c r="R101" s="2">
        <v>5.4761928900000001E-10</v>
      </c>
      <c r="S101" s="2">
        <v>5.4034942600000001E-12</v>
      </c>
      <c r="T101" s="3" t="s">
        <v>23</v>
      </c>
      <c r="U101" s="3" t="s">
        <v>26</v>
      </c>
      <c r="V101" s="3" t="s">
        <v>2875</v>
      </c>
      <c r="W101" s="3" t="s">
        <v>2610</v>
      </c>
      <c r="X101" s="3" t="s">
        <v>34</v>
      </c>
      <c r="Y101" s="3">
        <f t="shared" si="5"/>
        <v>0.9959999999999809</v>
      </c>
      <c r="Z101" s="5">
        <f t="shared" si="4"/>
        <v>5.0573011414546051E-3</v>
      </c>
    </row>
    <row r="102" spans="1:26" x14ac:dyDescent="0.2">
      <c r="A102" s="3" t="s">
        <v>3016</v>
      </c>
      <c r="B102" s="3" t="s">
        <v>3017</v>
      </c>
      <c r="C102" s="3">
        <v>2458437.177538</v>
      </c>
      <c r="D102" s="3">
        <v>2458437.1789476601</v>
      </c>
      <c r="E102" s="3" t="s">
        <v>3018</v>
      </c>
      <c r="F102" s="3" t="s">
        <v>3019</v>
      </c>
      <c r="G102" s="3">
        <v>2458437.1773991301</v>
      </c>
      <c r="H102" s="3">
        <v>2458437.17750098</v>
      </c>
      <c r="I102" s="3">
        <v>855.38</v>
      </c>
      <c r="J102" s="3">
        <v>3.5000000000000003E-2</v>
      </c>
      <c r="K102" s="3">
        <v>8.7999999999999995E-2</v>
      </c>
      <c r="L102" s="3">
        <v>7.0000000000000001E-3</v>
      </c>
      <c r="M102" s="2">
        <v>5.6341652400000003E-4</v>
      </c>
      <c r="N102" s="2">
        <v>1.8453843899999999E-2</v>
      </c>
      <c r="O102" s="2">
        <v>4.05265089E-4</v>
      </c>
      <c r="P102" s="2">
        <v>1.23737498E-5</v>
      </c>
      <c r="Q102" s="2">
        <v>6.3923918299999996E-10</v>
      </c>
      <c r="R102" s="2">
        <v>5.5272306000000001E-10</v>
      </c>
      <c r="S102" s="2">
        <v>8.2827895799999997E-12</v>
      </c>
      <c r="T102" s="3" t="s">
        <v>23</v>
      </c>
      <c r="U102" s="3" t="s">
        <v>26</v>
      </c>
      <c r="V102" s="3" t="s">
        <v>2875</v>
      </c>
      <c r="W102" s="3" t="s">
        <v>2610</v>
      </c>
      <c r="X102" s="3" t="s">
        <v>34</v>
      </c>
      <c r="Y102" s="3">
        <f t="shared" ref="Y102:Y141" si="6">I102-I101</f>
        <v>0.95299999999997453</v>
      </c>
      <c r="Z102" s="5">
        <f t="shared" si="4"/>
        <v>5.166091066428383E-3</v>
      </c>
    </row>
    <row r="103" spans="1:26" x14ac:dyDescent="0.2">
      <c r="A103" s="3" t="s">
        <v>3020</v>
      </c>
      <c r="B103" s="3" t="s">
        <v>3021</v>
      </c>
      <c r="C103" s="3">
        <v>2458437.1792694</v>
      </c>
      <c r="D103" s="3">
        <v>2458437.1806790498</v>
      </c>
      <c r="E103" s="3" t="s">
        <v>3022</v>
      </c>
      <c r="F103" s="3" t="s">
        <v>3023</v>
      </c>
      <c r="G103" s="3">
        <v>2458437.1791305202</v>
      </c>
      <c r="H103" s="3">
        <v>2458437.1792323701</v>
      </c>
      <c r="I103" s="3">
        <v>856.38499999999999</v>
      </c>
      <c r="J103" s="3">
        <v>3.2000000000000001E-2</v>
      </c>
      <c r="K103" s="3">
        <v>9.2999999999999999E-2</v>
      </c>
      <c r="L103" s="3">
        <v>7.0000000000000001E-3</v>
      </c>
      <c r="M103" s="2">
        <v>5.6221391600000002E-4</v>
      </c>
      <c r="N103" s="2">
        <v>1.8438065300000001E-2</v>
      </c>
      <c r="O103" s="2">
        <v>4.0578419100000001E-4</v>
      </c>
      <c r="P103" s="2">
        <v>1.2373734499999999E-5</v>
      </c>
      <c r="Q103" s="2">
        <v>6.3089957300000004E-10</v>
      </c>
      <c r="R103" s="2">
        <v>5.5345219799999998E-10</v>
      </c>
      <c r="S103" s="2">
        <v>6.93807997E-12</v>
      </c>
      <c r="T103" s="3" t="s">
        <v>23</v>
      </c>
      <c r="U103" s="3" t="s">
        <v>26</v>
      </c>
      <c r="V103" s="3" t="s">
        <v>2875</v>
      </c>
      <c r="W103" s="3" t="s">
        <v>2610</v>
      </c>
      <c r="X103" s="3" t="s">
        <v>34</v>
      </c>
      <c r="Y103" s="3">
        <f t="shared" si="6"/>
        <v>1.0049999999999955</v>
      </c>
      <c r="Z103" s="5">
        <f t="shared" si="4"/>
        <v>5.0986997741061931E-3</v>
      </c>
    </row>
    <row r="104" spans="1:26" x14ac:dyDescent="0.2">
      <c r="A104" s="3" t="s">
        <v>3024</v>
      </c>
      <c r="B104" s="3" t="s">
        <v>3025</v>
      </c>
      <c r="C104" s="3">
        <v>2458437.1810007999</v>
      </c>
      <c r="D104" s="3">
        <v>2458437.1824104502</v>
      </c>
      <c r="E104" s="3" t="s">
        <v>3026</v>
      </c>
      <c r="F104" s="3" t="s">
        <v>3027</v>
      </c>
      <c r="G104" s="3">
        <v>2458437.1808619201</v>
      </c>
      <c r="H104" s="3">
        <v>2458437.1809637598</v>
      </c>
      <c r="I104" s="3">
        <v>857.37199999999996</v>
      </c>
      <c r="J104" s="3">
        <v>4.2999999999999997E-2</v>
      </c>
      <c r="K104" s="3">
        <v>9.4E-2</v>
      </c>
      <c r="L104" s="3">
        <v>8.9999999999999993E-3</v>
      </c>
      <c r="M104" s="2">
        <v>5.6103672800000002E-4</v>
      </c>
      <c r="N104" s="2">
        <v>1.8422561600000002E-2</v>
      </c>
      <c r="O104" s="2">
        <v>4.0629425E-4</v>
      </c>
      <c r="P104" s="2">
        <v>1.2373739899999999E-5</v>
      </c>
      <c r="Q104" s="2">
        <v>6.1296647E-10</v>
      </c>
      <c r="R104" s="2">
        <v>5.4218286199999999E-10</v>
      </c>
      <c r="S104" s="2">
        <v>4.4578482399999997E-12</v>
      </c>
      <c r="T104" s="3" t="s">
        <v>23</v>
      </c>
      <c r="U104" s="3" t="s">
        <v>26</v>
      </c>
      <c r="V104" s="3" t="s">
        <v>2875</v>
      </c>
      <c r="W104" s="3" t="s">
        <v>2610</v>
      </c>
      <c r="X104" s="3" t="s">
        <v>34</v>
      </c>
      <c r="Y104" s="3">
        <f t="shared" si="6"/>
        <v>0.98699999999996635</v>
      </c>
      <c r="Z104" s="5">
        <f t="shared" si="4"/>
        <v>4.9537688278060545E-3</v>
      </c>
    </row>
    <row r="105" spans="1:26" x14ac:dyDescent="0.2">
      <c r="A105" s="3" t="s">
        <v>3028</v>
      </c>
      <c r="B105" s="3" t="s">
        <v>3029</v>
      </c>
      <c r="C105" s="3">
        <v>2458437.18271831</v>
      </c>
      <c r="D105" s="3">
        <v>2458437.1841279599</v>
      </c>
      <c r="E105" s="3" t="s">
        <v>3030</v>
      </c>
      <c r="F105" s="3" t="s">
        <v>3031</v>
      </c>
      <c r="G105" s="3">
        <v>2458437.1825794298</v>
      </c>
      <c r="H105" s="3">
        <v>2458437.1826812699</v>
      </c>
      <c r="I105" s="3">
        <v>858.30200000000002</v>
      </c>
      <c r="J105" s="3">
        <v>5.1999999999999998E-2</v>
      </c>
      <c r="K105" s="3">
        <v>9.6000000000000002E-2</v>
      </c>
      <c r="L105" s="3">
        <v>6.0000000000000001E-3</v>
      </c>
      <c r="M105" s="2">
        <v>5.5992993099999999E-4</v>
      </c>
      <c r="N105" s="2">
        <v>1.8407955E-2</v>
      </c>
      <c r="O105" s="2">
        <v>4.0677479600000001E-4</v>
      </c>
      <c r="P105" s="2">
        <v>1.2373724E-5</v>
      </c>
      <c r="Q105" s="2">
        <v>6.2451646899999998E-10</v>
      </c>
      <c r="R105" s="2">
        <v>5.1994601600000003E-10</v>
      </c>
      <c r="S105" s="2">
        <v>9.2352125999999993E-12</v>
      </c>
      <c r="T105" s="3" t="s">
        <v>23</v>
      </c>
      <c r="U105" s="3" t="s">
        <v>26</v>
      </c>
      <c r="V105" s="3" t="s">
        <v>2875</v>
      </c>
      <c r="W105" s="3" t="s">
        <v>2610</v>
      </c>
      <c r="X105" s="3" t="s">
        <v>34</v>
      </c>
      <c r="Y105" s="3">
        <f t="shared" si="6"/>
        <v>0.93000000000006366</v>
      </c>
      <c r="Z105" s="5">
        <f t="shared" si="4"/>
        <v>5.0471181432525892E-3</v>
      </c>
    </row>
    <row r="106" spans="1:26" x14ac:dyDescent="0.2">
      <c r="A106" s="3" t="s">
        <v>3032</v>
      </c>
      <c r="B106" s="3" t="s">
        <v>3033</v>
      </c>
      <c r="C106" s="3">
        <v>2458437.1844497002</v>
      </c>
      <c r="D106" s="3">
        <v>2458437.1858593598</v>
      </c>
      <c r="E106" s="3" t="s">
        <v>3034</v>
      </c>
      <c r="F106" s="3" t="s">
        <v>3035</v>
      </c>
      <c r="G106" s="3">
        <v>2458437.1843108102</v>
      </c>
      <c r="H106" s="3">
        <v>2458437.1844126601</v>
      </c>
      <c r="I106" s="3">
        <v>859.20299999999997</v>
      </c>
      <c r="J106" s="3">
        <v>4.5999999999999999E-2</v>
      </c>
      <c r="K106" s="3">
        <v>9.2999999999999999E-2</v>
      </c>
      <c r="L106" s="3">
        <v>1.0999999999999999E-2</v>
      </c>
      <c r="M106" s="2">
        <v>5.5885612899999996E-4</v>
      </c>
      <c r="N106" s="2">
        <v>1.8393794000000002E-2</v>
      </c>
      <c r="O106" s="2">
        <v>4.07240681E-4</v>
      </c>
      <c r="P106" s="2">
        <v>1.23736747E-5</v>
      </c>
      <c r="Q106" s="2">
        <v>6.1074369100000005E-10</v>
      </c>
      <c r="R106" s="2">
        <v>5.3671928699999999E-10</v>
      </c>
      <c r="S106" s="2">
        <v>7.0169846999999997E-12</v>
      </c>
      <c r="T106" s="3" t="s">
        <v>23</v>
      </c>
      <c r="U106" s="3" t="s">
        <v>26</v>
      </c>
      <c r="V106" s="3" t="s">
        <v>2875</v>
      </c>
      <c r="W106" s="3" t="s">
        <v>2610</v>
      </c>
      <c r="X106" s="3" t="s">
        <v>34</v>
      </c>
      <c r="Y106" s="3">
        <f t="shared" si="6"/>
        <v>0.90099999999995362</v>
      </c>
      <c r="Z106" s="5">
        <f t="shared" si="4"/>
        <v>4.9358311561237345E-3</v>
      </c>
    </row>
    <row r="107" spans="1:26" x14ac:dyDescent="0.2">
      <c r="A107" s="3" t="s">
        <v>3036</v>
      </c>
      <c r="B107" s="3" t="s">
        <v>3037</v>
      </c>
      <c r="C107" s="3">
        <v>2458437.1861787802</v>
      </c>
      <c r="D107" s="3">
        <v>2458437.1875884398</v>
      </c>
      <c r="E107" s="3" t="s">
        <v>3038</v>
      </c>
      <c r="F107" s="3" t="s">
        <v>3039</v>
      </c>
      <c r="G107" s="3">
        <v>2458437.1860398902</v>
      </c>
      <c r="H107" s="3">
        <v>2458437.1861417401</v>
      </c>
      <c r="I107" s="3">
        <v>860.11800000000005</v>
      </c>
      <c r="J107" s="3">
        <v>3.5999999999999997E-2</v>
      </c>
      <c r="K107" s="3">
        <v>9.1999999999999998E-2</v>
      </c>
      <c r="L107" s="3">
        <v>6.0000000000000001E-3</v>
      </c>
      <c r="M107" s="2">
        <v>5.5777876699999996E-4</v>
      </c>
      <c r="N107" s="2">
        <v>1.8379640700000002E-2</v>
      </c>
      <c r="O107" s="2">
        <v>4.07713253E-4</v>
      </c>
      <c r="P107" s="2">
        <v>1.23736751E-5</v>
      </c>
      <c r="Q107" s="2">
        <v>6.2811266199999996E-10</v>
      </c>
      <c r="R107" s="2">
        <v>5.3901980199999999E-10</v>
      </c>
      <c r="S107" s="2">
        <v>5.9956445299999997E-12</v>
      </c>
      <c r="T107" s="3" t="s">
        <v>23</v>
      </c>
      <c r="U107" s="3" t="s">
        <v>26</v>
      </c>
      <c r="V107" s="3" t="s">
        <v>2875</v>
      </c>
      <c r="W107" s="3" t="s">
        <v>2610</v>
      </c>
      <c r="X107" s="3" t="s">
        <v>34</v>
      </c>
      <c r="Y107" s="3">
        <f t="shared" si="6"/>
        <v>0.91500000000007731</v>
      </c>
      <c r="Z107" s="5">
        <f t="shared" si="4"/>
        <v>5.076201346195036E-3</v>
      </c>
    </row>
    <row r="108" spans="1:26" x14ac:dyDescent="0.2">
      <c r="A108" s="3" t="s">
        <v>3040</v>
      </c>
      <c r="B108" s="3" t="s">
        <v>3041</v>
      </c>
      <c r="C108" s="3">
        <v>2458437.1941367202</v>
      </c>
      <c r="D108" s="3">
        <v>2458437.19554637</v>
      </c>
      <c r="E108" s="3" t="s">
        <v>3042</v>
      </c>
      <c r="F108" s="3" t="s">
        <v>3043</v>
      </c>
      <c r="G108" s="3">
        <v>2458437.1939978399</v>
      </c>
      <c r="H108" s="3">
        <v>2458437.1940996801</v>
      </c>
      <c r="I108" s="3">
        <v>861.15499999999997</v>
      </c>
      <c r="J108" s="3">
        <v>0.03</v>
      </c>
      <c r="K108" s="3">
        <v>9.5000000000000001E-2</v>
      </c>
      <c r="L108" s="3">
        <v>6.0000000000000001E-3</v>
      </c>
      <c r="M108" s="2">
        <v>5.5654455200000003E-4</v>
      </c>
      <c r="N108" s="2">
        <v>1.83637008E-2</v>
      </c>
      <c r="O108" s="2">
        <v>4.08248964E-4</v>
      </c>
      <c r="P108" s="2">
        <v>1.2373244200000001E-5</v>
      </c>
      <c r="Q108" s="2">
        <v>5.6351157999999996E-10</v>
      </c>
      <c r="R108" s="2">
        <v>5.3461140700000002E-10</v>
      </c>
      <c r="S108" s="2">
        <v>6.4208158800000004E-12</v>
      </c>
      <c r="T108" s="3" t="s">
        <v>23</v>
      </c>
      <c r="U108" s="3" t="s">
        <v>26</v>
      </c>
      <c r="V108" s="3" t="s">
        <v>2875</v>
      </c>
      <c r="W108" s="3" t="s">
        <v>2610</v>
      </c>
      <c r="X108" s="3" t="s">
        <v>34</v>
      </c>
      <c r="Y108" s="3">
        <f t="shared" si="6"/>
        <v>1.0369999999999209</v>
      </c>
      <c r="Z108" s="5">
        <f t="shared" si="4"/>
        <v>4.5542751027252814E-3</v>
      </c>
    </row>
    <row r="109" spans="1:26" x14ac:dyDescent="0.2">
      <c r="A109" s="3" t="s">
        <v>3044</v>
      </c>
      <c r="B109" s="3" t="s">
        <v>3045</v>
      </c>
      <c r="C109" s="3">
        <v>2458437.1878986</v>
      </c>
      <c r="D109" s="3">
        <v>2458437.1893151999</v>
      </c>
      <c r="E109" s="3" t="s">
        <v>3046</v>
      </c>
      <c r="F109" s="3" t="s">
        <v>3047</v>
      </c>
      <c r="G109" s="3">
        <v>2458437.1877597198</v>
      </c>
      <c r="H109" s="3">
        <v>2458437.1878615702</v>
      </c>
      <c r="I109" s="3">
        <v>861.20399999999995</v>
      </c>
      <c r="J109" s="3">
        <v>2.9000000000000001E-2</v>
      </c>
      <c r="K109" s="3">
        <v>9.4E-2</v>
      </c>
      <c r="L109" s="3">
        <v>5.0000000000000001E-3</v>
      </c>
      <c r="M109" s="2">
        <v>5.5650162900000002E-4</v>
      </c>
      <c r="N109" s="2">
        <v>1.83629446E-2</v>
      </c>
      <c r="O109" s="2">
        <v>4.0827437699999999E-4</v>
      </c>
      <c r="P109" s="2">
        <v>1.2373575900000001E-5</v>
      </c>
      <c r="Q109" s="2">
        <v>6.1715169100000001E-10</v>
      </c>
      <c r="R109" s="2">
        <v>5.4090806199999998E-10</v>
      </c>
      <c r="S109" s="2">
        <v>8.1791639999999999E-12</v>
      </c>
      <c r="T109" s="3" t="s">
        <v>23</v>
      </c>
      <c r="U109" s="3" t="s">
        <v>26</v>
      </c>
      <c r="V109" s="3" t="s">
        <v>2875</v>
      </c>
      <c r="W109" s="3" t="s">
        <v>2610</v>
      </c>
      <c r="X109" s="3" t="s">
        <v>34</v>
      </c>
      <c r="Y109" s="3">
        <f t="shared" si="6"/>
        <v>4.8999999999978172E-2</v>
      </c>
      <c r="Z109" s="5">
        <f t="shared" si="4"/>
        <v>4.987658345393913E-3</v>
      </c>
    </row>
    <row r="110" spans="1:26" x14ac:dyDescent="0.2">
      <c r="A110" s="3" t="s">
        <v>3048</v>
      </c>
      <c r="B110" s="3" t="s">
        <v>3049</v>
      </c>
      <c r="C110" s="3">
        <v>2458437.1958542201</v>
      </c>
      <c r="D110" s="3">
        <v>2458437.1972638802</v>
      </c>
      <c r="E110" s="3" t="s">
        <v>3050</v>
      </c>
      <c r="F110" s="3" t="s">
        <v>3051</v>
      </c>
      <c r="G110" s="3">
        <v>2458437.1957153501</v>
      </c>
      <c r="H110" s="3">
        <v>2458437.19581718</v>
      </c>
      <c r="I110" s="3">
        <v>862.11400000000003</v>
      </c>
      <c r="J110" s="3">
        <v>3.5000000000000003E-2</v>
      </c>
      <c r="K110" s="3">
        <v>8.7999999999999995E-2</v>
      </c>
      <c r="L110" s="3">
        <v>1.0999999999999999E-2</v>
      </c>
      <c r="M110" s="2">
        <v>5.5543123400000004E-4</v>
      </c>
      <c r="N110" s="2">
        <v>1.8348952000000002E-2</v>
      </c>
      <c r="O110" s="2">
        <v>4.0874464500000003E-4</v>
      </c>
      <c r="P110" s="2">
        <v>1.23734073E-5</v>
      </c>
      <c r="Q110" s="2">
        <v>6.14549774E-10</v>
      </c>
      <c r="R110" s="2">
        <v>5.1854246699999996E-10</v>
      </c>
      <c r="S110" s="2">
        <v>8.9991955399999992E-12</v>
      </c>
      <c r="T110" s="3" t="s">
        <v>23</v>
      </c>
      <c r="U110" s="3" t="s">
        <v>26</v>
      </c>
      <c r="V110" s="3" t="s">
        <v>2875</v>
      </c>
      <c r="W110" s="3" t="s">
        <v>2610</v>
      </c>
      <c r="X110" s="3" t="s">
        <v>34</v>
      </c>
      <c r="Y110" s="3">
        <f t="shared" si="6"/>
        <v>0.91000000000008185</v>
      </c>
      <c r="Z110" s="5">
        <f t="shared" si="4"/>
        <v>4.9666980088823231E-3</v>
      </c>
    </row>
    <row r="111" spans="1:26" x14ac:dyDescent="0.2">
      <c r="A111" s="3" t="s">
        <v>3052</v>
      </c>
      <c r="B111" s="3" t="s">
        <v>3053</v>
      </c>
      <c r="C111" s="3">
        <v>2458437.19758562</v>
      </c>
      <c r="D111" s="3">
        <v>2458437.1989952698</v>
      </c>
      <c r="E111" s="3" t="s">
        <v>3054</v>
      </c>
      <c r="F111" s="3" t="s">
        <v>3055</v>
      </c>
      <c r="G111" s="3">
        <v>2458437.19744673</v>
      </c>
      <c r="H111" s="3">
        <v>2458437.1975485799</v>
      </c>
      <c r="I111" s="3">
        <v>863.02099999999996</v>
      </c>
      <c r="J111" s="3">
        <v>3.2000000000000001E-2</v>
      </c>
      <c r="K111" s="3">
        <v>8.4000000000000005E-2</v>
      </c>
      <c r="L111" s="3">
        <v>1.2E-2</v>
      </c>
      <c r="M111" s="2">
        <v>5.5442380899999998E-4</v>
      </c>
      <c r="N111" s="2">
        <v>1.8335010999999998E-2</v>
      </c>
      <c r="O111" s="2">
        <v>4.0917682699999998E-4</v>
      </c>
      <c r="P111" s="2">
        <v>1.23734398E-5</v>
      </c>
      <c r="Q111" s="2">
        <v>6.0281750000000002E-10</v>
      </c>
      <c r="R111" s="2">
        <v>5.3333361999999995E-10</v>
      </c>
      <c r="S111" s="2">
        <v>8.4311995700000006E-12</v>
      </c>
      <c r="T111" s="3" t="s">
        <v>23</v>
      </c>
      <c r="U111" s="3" t="s">
        <v>26</v>
      </c>
      <c r="V111" s="3" t="s">
        <v>2875</v>
      </c>
      <c r="W111" s="3" t="s">
        <v>2610</v>
      </c>
      <c r="X111" s="3" t="s">
        <v>34</v>
      </c>
      <c r="Y111" s="3">
        <f t="shared" si="6"/>
        <v>0.90699999999992542</v>
      </c>
      <c r="Z111" s="5">
        <f t="shared" si="4"/>
        <v>4.8718667544654804E-3</v>
      </c>
    </row>
    <row r="112" spans="1:26" x14ac:dyDescent="0.2">
      <c r="A112" s="3" t="s">
        <v>3056</v>
      </c>
      <c r="B112" s="3" t="s">
        <v>3057</v>
      </c>
      <c r="C112" s="3">
        <v>2458437.1993170101</v>
      </c>
      <c r="D112" s="3">
        <v>2458437.20072666</v>
      </c>
      <c r="E112" s="3" t="s">
        <v>3058</v>
      </c>
      <c r="F112" s="3" t="s">
        <v>3059</v>
      </c>
      <c r="G112" s="3">
        <v>2458437.1991781299</v>
      </c>
      <c r="H112" s="3">
        <v>2458437.1992799798</v>
      </c>
      <c r="I112" s="3">
        <v>864.07</v>
      </c>
      <c r="J112" s="3">
        <v>2.7E-2</v>
      </c>
      <c r="K112" s="3">
        <v>0.09</v>
      </c>
      <c r="L112" s="3">
        <v>7.0000000000000001E-3</v>
      </c>
      <c r="M112" s="2">
        <v>5.5333006700000005E-4</v>
      </c>
      <c r="N112" s="2">
        <v>1.8318874999999998E-2</v>
      </c>
      <c r="O112" s="2">
        <v>4.0962665699999999E-4</v>
      </c>
      <c r="P112" s="2">
        <v>1.23734968E-5</v>
      </c>
      <c r="Q112" s="2">
        <v>5.9598859699999996E-10</v>
      </c>
      <c r="R112" s="2">
        <v>5.34716107E-10</v>
      </c>
      <c r="S112" s="2">
        <v>6.8276443699999996E-12</v>
      </c>
      <c r="T112" s="3" t="s">
        <v>23</v>
      </c>
      <c r="U112" s="3" t="s">
        <v>26</v>
      </c>
      <c r="V112" s="3" t="s">
        <v>2875</v>
      </c>
      <c r="W112" s="3" t="s">
        <v>2610</v>
      </c>
      <c r="X112" s="3" t="s">
        <v>34</v>
      </c>
      <c r="Y112" s="3">
        <f t="shared" si="6"/>
        <v>1.0490000000000919</v>
      </c>
      <c r="Z112" s="5">
        <f t="shared" si="4"/>
        <v>4.8166545531413557E-3</v>
      </c>
    </row>
    <row r="113" spans="1:26" x14ac:dyDescent="0.2">
      <c r="A113" s="3" t="s">
        <v>3060</v>
      </c>
      <c r="B113" s="3" t="s">
        <v>3061</v>
      </c>
      <c r="C113" s="3">
        <v>2458437.2010460901</v>
      </c>
      <c r="D113" s="3">
        <v>2458437.20245574</v>
      </c>
      <c r="E113" s="3" t="s">
        <v>3062</v>
      </c>
      <c r="F113" s="3" t="s">
        <v>3063</v>
      </c>
      <c r="G113" s="3">
        <v>2458437.2009072099</v>
      </c>
      <c r="H113" s="3">
        <v>2458437.2010090598</v>
      </c>
      <c r="I113" s="3">
        <v>865.10799999999995</v>
      </c>
      <c r="J113" s="3">
        <v>6.4000000000000001E-2</v>
      </c>
      <c r="K113" s="3">
        <v>0.1</v>
      </c>
      <c r="L113" s="3">
        <v>8.9999999999999993E-3</v>
      </c>
      <c r="M113" s="2">
        <v>5.5225798599999997E-4</v>
      </c>
      <c r="N113" s="2">
        <v>1.8303351400000001E-2</v>
      </c>
      <c r="O113" s="2">
        <v>4.10071792E-4</v>
      </c>
      <c r="P113" s="2">
        <v>1.23734154E-5</v>
      </c>
      <c r="Q113" s="2">
        <v>6.30720091E-10</v>
      </c>
      <c r="R113" s="2">
        <v>5.2165094199999999E-10</v>
      </c>
      <c r="S113" s="2">
        <v>7.7518508499999996E-12</v>
      </c>
      <c r="T113" s="3" t="s">
        <v>23</v>
      </c>
      <c r="U113" s="3" t="s">
        <v>26</v>
      </c>
      <c r="V113" s="3" t="s">
        <v>2875</v>
      </c>
      <c r="W113" s="3" t="s">
        <v>2610</v>
      </c>
      <c r="X113" s="3" t="s">
        <v>34</v>
      </c>
      <c r="Y113" s="3">
        <f t="shared" si="6"/>
        <v>1.0379999999998972</v>
      </c>
      <c r="Z113" s="5">
        <f t="shared" si="4"/>
        <v>5.0973807199586945E-3</v>
      </c>
    </row>
    <row r="114" spans="1:26" x14ac:dyDescent="0.2">
      <c r="A114" s="3" t="s">
        <v>3064</v>
      </c>
      <c r="B114" s="3" t="s">
        <v>3065</v>
      </c>
      <c r="C114" s="3">
        <v>2458437.2027890598</v>
      </c>
      <c r="D114" s="3">
        <v>2458437.2041988298</v>
      </c>
      <c r="E114" s="3" t="s">
        <v>3066</v>
      </c>
      <c r="F114" s="3" t="s">
        <v>3067</v>
      </c>
      <c r="G114" s="3">
        <v>2458437.2026501801</v>
      </c>
      <c r="H114" s="3">
        <v>2458437.2027520202</v>
      </c>
      <c r="I114" s="3">
        <v>866.16700000000003</v>
      </c>
      <c r="J114" s="3">
        <v>5.8999999999999997E-2</v>
      </c>
      <c r="K114" s="3">
        <v>0.09</v>
      </c>
      <c r="L114" s="3">
        <v>7.0000000000000001E-3</v>
      </c>
      <c r="M114" s="2">
        <v>5.5118341599999998E-4</v>
      </c>
      <c r="N114" s="2">
        <v>1.82876867E-2</v>
      </c>
      <c r="O114" s="2">
        <v>4.1052567800000002E-4</v>
      </c>
      <c r="P114" s="2">
        <v>1.23735859E-5</v>
      </c>
      <c r="Q114" s="2">
        <v>5.9724314299999996E-10</v>
      </c>
      <c r="R114" s="2">
        <v>5.0950724400000002E-10</v>
      </c>
      <c r="S114" s="2">
        <v>5.7370514700000003E-12</v>
      </c>
      <c r="T114" s="3" t="s">
        <v>23</v>
      </c>
      <c r="U114" s="3" t="s">
        <v>26</v>
      </c>
      <c r="V114" s="3" t="s">
        <v>2875</v>
      </c>
      <c r="W114" s="3" t="s">
        <v>2610</v>
      </c>
      <c r="X114" s="3" t="s">
        <v>34</v>
      </c>
      <c r="Y114" s="3">
        <f t="shared" si="6"/>
        <v>1.0590000000000828</v>
      </c>
      <c r="Z114" s="5">
        <f t="shared" si="4"/>
        <v>4.8267587732995004E-3</v>
      </c>
    </row>
    <row r="115" spans="1:26" x14ac:dyDescent="0.2">
      <c r="A115" s="3" t="s">
        <v>3068</v>
      </c>
      <c r="B115" s="3" t="s">
        <v>3069</v>
      </c>
      <c r="C115" s="3">
        <v>2458444.3017722699</v>
      </c>
      <c r="D115" s="3">
        <v>2458444.3031819402</v>
      </c>
      <c r="E115" s="3" t="s">
        <v>3070</v>
      </c>
      <c r="F115" s="3" t="s">
        <v>3071</v>
      </c>
      <c r="G115" s="3">
        <v>2458444.3016333799</v>
      </c>
      <c r="H115" s="3">
        <v>2458444.30173522</v>
      </c>
      <c r="I115" s="3">
        <v>866.83</v>
      </c>
      <c r="J115" s="3">
        <v>0.04</v>
      </c>
      <c r="K115" s="3">
        <v>9.5000000000000001E-2</v>
      </c>
      <c r="L115" s="3">
        <v>8.9999999999999993E-3</v>
      </c>
      <c r="M115" s="2">
        <v>5.5371149200000001E-4</v>
      </c>
      <c r="N115" s="2">
        <v>1.8277877599999999E-2</v>
      </c>
      <c r="O115" s="2">
        <v>4.1080989599999999E-4</v>
      </c>
      <c r="P115" s="2">
        <v>1.2445754199999999E-5</v>
      </c>
      <c r="Q115" s="2">
        <v>5.49606851E-10</v>
      </c>
      <c r="R115" s="2">
        <v>6.4620267300000004E-10</v>
      </c>
      <c r="S115" s="2">
        <v>5.2458807600000004E-12</v>
      </c>
      <c r="T115" s="3" t="s">
        <v>23</v>
      </c>
      <c r="U115" s="3" t="s">
        <v>26</v>
      </c>
      <c r="V115" s="3" t="s">
        <v>2609</v>
      </c>
      <c r="W115" s="3" t="s">
        <v>2610</v>
      </c>
      <c r="X115" s="3" t="s">
        <v>34</v>
      </c>
      <c r="Y115" s="3">
        <f t="shared" si="6"/>
        <v>0.66300000000001091</v>
      </c>
      <c r="Z115" s="5">
        <f t="shared" si="4"/>
        <v>4.4160188460093484E-3</v>
      </c>
    </row>
    <row r="116" spans="1:26" x14ac:dyDescent="0.2">
      <c r="A116" s="3" t="s">
        <v>3072</v>
      </c>
      <c r="B116" s="3" t="s">
        <v>3073</v>
      </c>
      <c r="C116" s="3">
        <v>2458437.20451826</v>
      </c>
      <c r="D116" s="3">
        <v>2458437.2059279098</v>
      </c>
      <c r="E116" s="3" t="s">
        <v>3074</v>
      </c>
      <c r="F116" s="3" t="s">
        <v>3075</v>
      </c>
      <c r="G116" s="3">
        <v>2458437.2043793802</v>
      </c>
      <c r="H116" s="3">
        <v>2458437.2044812199</v>
      </c>
      <c r="I116" s="3">
        <v>867.28700000000003</v>
      </c>
      <c r="J116" s="3">
        <v>2.5999999999999999E-2</v>
      </c>
      <c r="K116" s="3">
        <v>8.6999999999999994E-2</v>
      </c>
      <c r="L116" s="3">
        <v>1.7000000000000001E-2</v>
      </c>
      <c r="M116" s="2">
        <v>5.5003694599999996E-4</v>
      </c>
      <c r="N116" s="2">
        <v>1.8271121500000001E-2</v>
      </c>
      <c r="O116" s="2">
        <v>4.1100565500000002E-4</v>
      </c>
      <c r="P116" s="2">
        <v>1.23734987E-5</v>
      </c>
      <c r="Q116" s="2">
        <v>6.0313848399999998E-10</v>
      </c>
      <c r="R116" s="2">
        <v>5.1462516699999997E-10</v>
      </c>
      <c r="S116" s="2">
        <v>6.3875999499999999E-12</v>
      </c>
      <c r="T116" s="3" t="s">
        <v>23</v>
      </c>
      <c r="U116" s="3" t="s">
        <v>26</v>
      </c>
      <c r="V116" s="3" t="s">
        <v>2875</v>
      </c>
      <c r="W116" s="3" t="s">
        <v>2610</v>
      </c>
      <c r="X116" s="3" t="s">
        <v>34</v>
      </c>
      <c r="Y116" s="3">
        <f t="shared" si="6"/>
        <v>0.45699999999999363</v>
      </c>
      <c r="Z116" s="5">
        <f t="shared" si="4"/>
        <v>4.8744376883475974E-3</v>
      </c>
    </row>
    <row r="117" spans="1:26" x14ac:dyDescent="0.2">
      <c r="A117" s="3" t="s">
        <v>3076</v>
      </c>
      <c r="B117" s="3" t="s">
        <v>3077</v>
      </c>
      <c r="C117" s="3">
        <v>2458444.3035152601</v>
      </c>
      <c r="D117" s="3">
        <v>2458444.30493186</v>
      </c>
      <c r="E117" s="3" t="s">
        <v>3078</v>
      </c>
      <c r="F117" s="3" t="s">
        <v>3079</v>
      </c>
      <c r="G117" s="3">
        <v>2458444.3033763701</v>
      </c>
      <c r="H117" s="3">
        <v>2458444.3034782298</v>
      </c>
      <c r="I117" s="3">
        <v>868</v>
      </c>
      <c r="J117" s="3">
        <v>3.1E-2</v>
      </c>
      <c r="K117" s="3">
        <v>9.5000000000000001E-2</v>
      </c>
      <c r="L117" s="3">
        <v>4.0000000000000001E-3</v>
      </c>
      <c r="M117" s="2">
        <v>5.5252031299999997E-4</v>
      </c>
      <c r="N117" s="2">
        <v>1.8260574599999999E-2</v>
      </c>
      <c r="O117" s="2">
        <v>4.1131125100000001E-4</v>
      </c>
      <c r="P117" s="2">
        <v>1.24459093E-5</v>
      </c>
      <c r="Q117" s="2">
        <v>5.66516289E-10</v>
      </c>
      <c r="R117" s="2">
        <v>6.3714451600000003E-10</v>
      </c>
      <c r="S117" s="2">
        <v>5.7747537200000001E-12</v>
      </c>
      <c r="T117" s="3" t="s">
        <v>23</v>
      </c>
      <c r="U117" s="3" t="s">
        <v>26</v>
      </c>
      <c r="V117" s="3" t="s">
        <v>2609</v>
      </c>
      <c r="W117" s="3" t="s">
        <v>2610</v>
      </c>
      <c r="X117" s="3" t="s">
        <v>34</v>
      </c>
      <c r="Y117" s="3">
        <f t="shared" si="6"/>
        <v>0.71299999999996544</v>
      </c>
      <c r="Z117" s="5">
        <f t="shared" si="4"/>
        <v>4.5518272337080265E-3</v>
      </c>
    </row>
    <row r="118" spans="1:26" x14ac:dyDescent="0.2">
      <c r="A118" s="3" t="s">
        <v>3080</v>
      </c>
      <c r="B118" s="3" t="s">
        <v>3081</v>
      </c>
      <c r="C118" s="3">
        <v>2458437.2062612302</v>
      </c>
      <c r="D118" s="3">
        <v>2458437.20767088</v>
      </c>
      <c r="E118" s="3" t="s">
        <v>3082</v>
      </c>
      <c r="F118" s="3" t="s">
        <v>3083</v>
      </c>
      <c r="G118" s="3">
        <v>2458437.2061223402</v>
      </c>
      <c r="H118" s="3">
        <v>2458437.2062241901</v>
      </c>
      <c r="I118" s="3">
        <v>868.577</v>
      </c>
      <c r="J118" s="3">
        <v>0.04</v>
      </c>
      <c r="K118" s="3">
        <v>8.3000000000000004E-2</v>
      </c>
      <c r="L118" s="3">
        <v>8.9999999999999993E-3</v>
      </c>
      <c r="M118" s="2">
        <v>5.4872409099999996E-4</v>
      </c>
      <c r="N118" s="2">
        <v>1.82520446E-2</v>
      </c>
      <c r="O118" s="2">
        <v>4.1155840800000002E-4</v>
      </c>
      <c r="P118" s="2">
        <v>1.2373518E-5</v>
      </c>
      <c r="Q118" s="2">
        <v>5.8796554400000005E-10</v>
      </c>
      <c r="R118" s="2">
        <v>5.4724883799999996E-10</v>
      </c>
      <c r="S118" s="2">
        <v>5.6829233700000003E-12</v>
      </c>
      <c r="T118" s="3" t="s">
        <v>23</v>
      </c>
      <c r="U118" s="3" t="s">
        <v>26</v>
      </c>
      <c r="V118" s="3" t="s">
        <v>2875</v>
      </c>
      <c r="W118" s="3" t="s">
        <v>2610</v>
      </c>
      <c r="X118" s="3" t="s">
        <v>34</v>
      </c>
      <c r="Y118" s="3">
        <f t="shared" si="6"/>
        <v>0.57699999999999818</v>
      </c>
      <c r="Z118" s="5">
        <f t="shared" si="4"/>
        <v>4.7518057839330743E-3</v>
      </c>
    </row>
    <row r="119" spans="1:26" x14ac:dyDescent="0.2">
      <c r="A119" s="3" t="s">
        <v>3084</v>
      </c>
      <c r="B119" s="3" t="s">
        <v>3085</v>
      </c>
      <c r="C119" s="3">
        <v>2458437.20800188</v>
      </c>
      <c r="D119" s="3">
        <v>2458437.2094115401</v>
      </c>
      <c r="E119" s="3" t="s">
        <v>3086</v>
      </c>
      <c r="F119" s="3" t="s">
        <v>3087</v>
      </c>
      <c r="G119" s="3">
        <v>2458437.2078630002</v>
      </c>
      <c r="H119" s="3">
        <v>2458437.2079648399</v>
      </c>
      <c r="I119" s="3">
        <v>869.56200000000001</v>
      </c>
      <c r="J119" s="3">
        <v>1.4E-2</v>
      </c>
      <c r="K119" s="3">
        <v>9.7000000000000003E-2</v>
      </c>
      <c r="L119" s="3">
        <v>3.0000000000000001E-3</v>
      </c>
      <c r="M119" s="2">
        <v>5.4772624400000001E-4</v>
      </c>
      <c r="N119" s="2">
        <v>1.8237469799999999E-2</v>
      </c>
      <c r="O119" s="2">
        <v>4.1198071300000002E-4</v>
      </c>
      <c r="P119" s="2">
        <v>1.2373537000000001E-5</v>
      </c>
      <c r="Q119" s="2">
        <v>6.0943049900000004E-10</v>
      </c>
      <c r="R119" s="2">
        <v>5.1317011600000004E-10</v>
      </c>
      <c r="S119" s="2">
        <v>6.0771197499999997E-12</v>
      </c>
      <c r="T119" s="3" t="s">
        <v>23</v>
      </c>
      <c r="U119" s="3" t="s">
        <v>26</v>
      </c>
      <c r="V119" s="3" t="s">
        <v>2875</v>
      </c>
      <c r="W119" s="3" t="s">
        <v>2610</v>
      </c>
      <c r="X119" s="3" t="s">
        <v>34</v>
      </c>
      <c r="Y119" s="3">
        <f t="shared" si="6"/>
        <v>0.98500000000001364</v>
      </c>
      <c r="Z119" s="5">
        <f t="shared" si="4"/>
        <v>4.9252731777502268E-3</v>
      </c>
    </row>
    <row r="120" spans="1:26" x14ac:dyDescent="0.2">
      <c r="A120" s="3" t="s">
        <v>3088</v>
      </c>
      <c r="B120" s="3" t="s">
        <v>3089</v>
      </c>
      <c r="C120" s="3">
        <v>2458437.2097448399</v>
      </c>
      <c r="D120" s="3">
        <v>2458437.2111545</v>
      </c>
      <c r="E120" s="3" t="s">
        <v>3090</v>
      </c>
      <c r="F120" s="3" t="s">
        <v>3091</v>
      </c>
      <c r="G120" s="3">
        <v>2458437.20960597</v>
      </c>
      <c r="H120" s="3">
        <v>2458437.2097078199</v>
      </c>
      <c r="I120" s="3">
        <v>870.57600000000002</v>
      </c>
      <c r="J120" s="3">
        <v>1.2E-2</v>
      </c>
      <c r="K120" s="3">
        <v>8.7999999999999995E-2</v>
      </c>
      <c r="L120" s="3">
        <v>8.9999999999999993E-3</v>
      </c>
      <c r="M120" s="2">
        <v>5.4672980900000005E-4</v>
      </c>
      <c r="N120" s="2">
        <v>1.8223513199999999E-2</v>
      </c>
      <c r="O120" s="2">
        <v>4.1241514E-4</v>
      </c>
      <c r="P120" s="2">
        <v>1.23735211E-5</v>
      </c>
      <c r="Q120" s="2">
        <v>5.99653214E-10</v>
      </c>
      <c r="R120" s="2">
        <v>5.1445861799999996E-10</v>
      </c>
      <c r="S120" s="2">
        <v>6.4278852100000001E-12</v>
      </c>
      <c r="T120" s="3" t="s">
        <v>23</v>
      </c>
      <c r="U120" s="3" t="s">
        <v>26</v>
      </c>
      <c r="V120" s="3" t="s">
        <v>2875</v>
      </c>
      <c r="W120" s="3" t="s">
        <v>2610</v>
      </c>
      <c r="X120" s="3" t="s">
        <v>34</v>
      </c>
      <c r="Y120" s="3">
        <f t="shared" si="6"/>
        <v>1.01400000000001</v>
      </c>
      <c r="Z120" s="5">
        <f t="shared" si="4"/>
        <v>4.8462616999133739E-3</v>
      </c>
    </row>
    <row r="121" spans="1:26" x14ac:dyDescent="0.2">
      <c r="A121" s="3" t="s">
        <v>3092</v>
      </c>
      <c r="B121" s="3" t="s">
        <v>3093</v>
      </c>
      <c r="C121" s="3">
        <v>2458437.2114855</v>
      </c>
      <c r="D121" s="3">
        <v>2458437.2128951498</v>
      </c>
      <c r="E121" s="3" t="s">
        <v>3094</v>
      </c>
      <c r="F121" s="3" t="s">
        <v>3095</v>
      </c>
      <c r="G121" s="3">
        <v>2458437.2113466202</v>
      </c>
      <c r="H121" s="3">
        <v>2458437.2114484701</v>
      </c>
      <c r="I121" s="3">
        <v>871.70600000000002</v>
      </c>
      <c r="J121" s="3">
        <v>3.4000000000000002E-2</v>
      </c>
      <c r="K121" s="3">
        <v>8.3000000000000004E-2</v>
      </c>
      <c r="L121" s="3">
        <v>1.0999999999999999E-2</v>
      </c>
      <c r="M121" s="2">
        <v>5.4561884E-4</v>
      </c>
      <c r="N121" s="2">
        <v>1.8208044400000001E-2</v>
      </c>
      <c r="O121" s="2">
        <v>4.1289971400000001E-4</v>
      </c>
      <c r="P121" s="2">
        <v>1.23734021E-5</v>
      </c>
      <c r="Q121" s="2">
        <v>6.15218028E-10</v>
      </c>
      <c r="R121" s="2">
        <v>5.2681431099999998E-10</v>
      </c>
      <c r="S121" s="2">
        <v>5.3919685700000002E-12</v>
      </c>
      <c r="T121" s="3" t="s">
        <v>23</v>
      </c>
      <c r="U121" s="3" t="s">
        <v>26</v>
      </c>
      <c r="V121" s="3" t="s">
        <v>2875</v>
      </c>
      <c r="W121" s="3" t="s">
        <v>2610</v>
      </c>
      <c r="X121" s="3" t="s">
        <v>34</v>
      </c>
      <c r="Y121" s="3">
        <f t="shared" si="6"/>
        <v>1.1299999999999955</v>
      </c>
      <c r="Z121" s="5">
        <f t="shared" si="4"/>
        <v>4.9721008258512833E-3</v>
      </c>
    </row>
    <row r="122" spans="1:26" x14ac:dyDescent="0.2">
      <c r="A122" s="3" t="s">
        <v>3096</v>
      </c>
      <c r="B122" s="3" t="s">
        <v>3097</v>
      </c>
      <c r="C122" s="3">
        <v>2458437.2132168999</v>
      </c>
      <c r="D122" s="3">
        <v>2458437.2146265502</v>
      </c>
      <c r="E122" s="3" t="s">
        <v>3098</v>
      </c>
      <c r="F122" s="3" t="s">
        <v>3099</v>
      </c>
      <c r="G122" s="3">
        <v>2458437.2130780201</v>
      </c>
      <c r="H122" s="3">
        <v>2458437.2131798598</v>
      </c>
      <c r="I122" s="3">
        <v>872.65599999999995</v>
      </c>
      <c r="J122" s="3">
        <v>0.06</v>
      </c>
      <c r="K122" s="3">
        <v>8.5999999999999993E-2</v>
      </c>
      <c r="L122" s="3">
        <v>2.1999999999999999E-2</v>
      </c>
      <c r="M122" s="2">
        <v>5.4464749399999997E-4</v>
      </c>
      <c r="N122" s="2">
        <v>1.8195049000000001E-2</v>
      </c>
      <c r="O122" s="2">
        <v>4.1334280600000001E-4</v>
      </c>
      <c r="P122" s="2">
        <v>1.2373427499999999E-5</v>
      </c>
      <c r="Q122" s="2">
        <v>5.9337864300000005E-10</v>
      </c>
      <c r="R122" s="2">
        <v>4.9447490400000004E-10</v>
      </c>
      <c r="S122" s="2">
        <v>6.8129268900000003E-12</v>
      </c>
      <c r="T122" s="3" t="s">
        <v>23</v>
      </c>
      <c r="U122" s="3" t="s">
        <v>26</v>
      </c>
      <c r="V122" s="3" t="s">
        <v>2875</v>
      </c>
      <c r="W122" s="3" t="s">
        <v>2610</v>
      </c>
      <c r="X122" s="3" t="s">
        <v>34</v>
      </c>
      <c r="Y122" s="3">
        <f t="shared" si="6"/>
        <v>0.94999999999993179</v>
      </c>
      <c r="Z122" s="5">
        <f t="shared" si="4"/>
        <v>4.7955883121309764E-3</v>
      </c>
    </row>
    <row r="123" spans="1:26" x14ac:dyDescent="0.2">
      <c r="A123" s="3" t="s">
        <v>3100</v>
      </c>
      <c r="B123" s="3" t="s">
        <v>3101</v>
      </c>
      <c r="C123" s="3">
        <v>2458437.2149343998</v>
      </c>
      <c r="D123" s="3">
        <v>2458437.2163463701</v>
      </c>
      <c r="E123" s="3" t="s">
        <v>3102</v>
      </c>
      <c r="F123" s="3" t="s">
        <v>3103</v>
      </c>
      <c r="G123" s="3">
        <v>2458437.2147955298</v>
      </c>
      <c r="H123" s="3">
        <v>2458437.21489737</v>
      </c>
      <c r="I123" s="3">
        <v>873.50099999999998</v>
      </c>
      <c r="J123" s="3">
        <v>7.0999999999999994E-2</v>
      </c>
      <c r="K123" s="3">
        <v>0.10299999999999999</v>
      </c>
      <c r="L123" s="3">
        <v>1.7999999999999999E-2</v>
      </c>
      <c r="M123" s="2">
        <v>5.4376581599999997E-4</v>
      </c>
      <c r="N123" s="2">
        <v>1.8183477E-2</v>
      </c>
      <c r="O123" s="2">
        <v>4.1374784599999999E-4</v>
      </c>
      <c r="P123" s="2">
        <v>1.2373414300000001E-5</v>
      </c>
      <c r="Q123" s="2">
        <v>6.1998752699999997E-10</v>
      </c>
      <c r="R123" s="2">
        <v>5.3670489800000004E-10</v>
      </c>
      <c r="S123" s="2">
        <v>6.44970781E-12</v>
      </c>
      <c r="T123" s="3" t="s">
        <v>23</v>
      </c>
      <c r="U123" s="3" t="s">
        <v>26</v>
      </c>
      <c r="V123" s="3" t="s">
        <v>2875</v>
      </c>
      <c r="W123" s="3" t="s">
        <v>2610</v>
      </c>
      <c r="X123" s="3" t="s">
        <v>34</v>
      </c>
      <c r="Y123" s="3">
        <f t="shared" si="6"/>
        <v>0.84500000000002728</v>
      </c>
      <c r="Z123" s="5">
        <f t="shared" si="4"/>
        <v>5.0106422687228695E-3</v>
      </c>
    </row>
    <row r="124" spans="1:26" x14ac:dyDescent="0.2">
      <c r="A124" s="3" t="s">
        <v>3104</v>
      </c>
      <c r="B124" s="3" t="s">
        <v>3105</v>
      </c>
      <c r="C124" s="3">
        <v>2458437.2227882999</v>
      </c>
      <c r="D124" s="3">
        <v>2458437.2241979502</v>
      </c>
      <c r="E124" s="3" t="s">
        <v>3106</v>
      </c>
      <c r="F124" s="3" t="s">
        <v>3107</v>
      </c>
      <c r="G124" s="3">
        <v>2458437.2226494099</v>
      </c>
      <c r="H124" s="3">
        <v>2458437.2227512598</v>
      </c>
      <c r="I124" s="3">
        <v>874.30799999999999</v>
      </c>
      <c r="J124" s="3">
        <v>1.7000000000000001E-2</v>
      </c>
      <c r="K124" s="3">
        <v>0.09</v>
      </c>
      <c r="L124" s="3">
        <v>6.0000000000000001E-3</v>
      </c>
      <c r="M124" s="2">
        <v>5.4291775999999996E-4</v>
      </c>
      <c r="N124" s="2">
        <v>1.81724459E-2</v>
      </c>
      <c r="O124" s="2">
        <v>4.14133953E-4</v>
      </c>
      <c r="P124" s="2">
        <v>1.23731122E-5</v>
      </c>
      <c r="Q124" s="2">
        <v>5.6782289899999996E-10</v>
      </c>
      <c r="R124" s="2">
        <v>4.97182518E-10</v>
      </c>
      <c r="S124" s="2">
        <v>9.14574866E-12</v>
      </c>
      <c r="T124" s="3" t="s">
        <v>23</v>
      </c>
      <c r="U124" s="3" t="s">
        <v>26</v>
      </c>
      <c r="V124" s="3" t="s">
        <v>2875</v>
      </c>
      <c r="W124" s="3" t="s">
        <v>2610</v>
      </c>
      <c r="X124" s="3" t="s">
        <v>34</v>
      </c>
      <c r="Y124" s="3">
        <f t="shared" si="6"/>
        <v>0.80700000000001637</v>
      </c>
      <c r="Z124" s="5">
        <f t="shared" si="4"/>
        <v>4.5891679459594652E-3</v>
      </c>
    </row>
    <row r="125" spans="1:26" x14ac:dyDescent="0.2">
      <c r="A125" s="3" t="s">
        <v>3108</v>
      </c>
      <c r="B125" s="3" t="s">
        <v>3109</v>
      </c>
      <c r="C125" s="3">
        <v>2458437.2166426498</v>
      </c>
      <c r="D125" s="3">
        <v>2458437.2180638802</v>
      </c>
      <c r="E125" s="3" t="s">
        <v>3110</v>
      </c>
      <c r="F125" s="3" t="s">
        <v>3111</v>
      </c>
      <c r="G125" s="3">
        <v>2458437.2165037701</v>
      </c>
      <c r="H125" s="3">
        <v>2458437.2166056102</v>
      </c>
      <c r="I125" s="3">
        <v>874.46699999999998</v>
      </c>
      <c r="J125" s="3">
        <v>7.5999999999999998E-2</v>
      </c>
      <c r="K125" s="3">
        <v>9.2999999999999999E-2</v>
      </c>
      <c r="L125" s="3">
        <v>1.7999999999999999E-2</v>
      </c>
      <c r="M125" s="2">
        <v>5.4276245600000004E-4</v>
      </c>
      <c r="N125" s="2">
        <v>1.81702649E-2</v>
      </c>
      <c r="O125" s="2">
        <v>4.14210294E-4</v>
      </c>
      <c r="P125" s="2">
        <v>1.23733817E-5</v>
      </c>
      <c r="Q125" s="2">
        <v>5.9270104599999998E-10</v>
      </c>
      <c r="R125" s="2">
        <v>5.4076790000000004E-10</v>
      </c>
      <c r="S125" s="2">
        <v>5.9904745200000004E-12</v>
      </c>
      <c r="T125" s="3" t="s">
        <v>23</v>
      </c>
      <c r="U125" s="3" t="s">
        <v>26</v>
      </c>
      <c r="V125" s="3" t="s">
        <v>2875</v>
      </c>
      <c r="W125" s="3" t="s">
        <v>2610</v>
      </c>
      <c r="X125" s="3" t="s">
        <v>34</v>
      </c>
      <c r="Y125" s="3">
        <f t="shared" si="6"/>
        <v>0.15899999999999181</v>
      </c>
      <c r="Z125" s="5">
        <f t="shared" si="4"/>
        <v>4.7901298155216526E-3</v>
      </c>
    </row>
    <row r="126" spans="1:26" x14ac:dyDescent="0.2">
      <c r="A126" s="3" t="s">
        <v>3112</v>
      </c>
      <c r="B126" s="3" t="s">
        <v>3113</v>
      </c>
      <c r="C126" s="3">
        <v>2458443.7542306199</v>
      </c>
      <c r="D126" s="3">
        <v>2458443.75565184</v>
      </c>
      <c r="E126" s="3" t="s">
        <v>3114</v>
      </c>
      <c r="F126" s="3" t="s">
        <v>3115</v>
      </c>
      <c r="G126" s="3">
        <v>2458443.7540917499</v>
      </c>
      <c r="H126" s="3">
        <v>2458443.75419359</v>
      </c>
      <c r="I126" s="3">
        <v>874.60900000000004</v>
      </c>
      <c r="J126" s="3">
        <v>3.4000000000000002E-2</v>
      </c>
      <c r="K126" s="3">
        <v>0.02</v>
      </c>
      <c r="L126" s="3">
        <v>3.0000000000000001E-3</v>
      </c>
      <c r="M126" s="2">
        <v>3.9919714500000002E-4</v>
      </c>
      <c r="N126" s="2">
        <v>1.81683227E-2</v>
      </c>
      <c r="O126" s="2">
        <v>4.1427827300000001E-4</v>
      </c>
      <c r="P126" s="2">
        <v>9.1032394500000001E-6</v>
      </c>
      <c r="Q126" s="2">
        <v>4.7361526600000001E-10</v>
      </c>
      <c r="R126" s="2">
        <v>6.5434088900000003E-10</v>
      </c>
      <c r="S126" s="2">
        <v>7.9944440800000002E-12</v>
      </c>
      <c r="T126" s="3" t="s">
        <v>23</v>
      </c>
      <c r="U126" s="3" t="s">
        <v>26</v>
      </c>
      <c r="V126" s="3" t="s">
        <v>3116</v>
      </c>
      <c r="W126" s="3" t="s">
        <v>2610</v>
      </c>
      <c r="X126" s="3" t="s">
        <v>33</v>
      </c>
      <c r="Y126" s="3">
        <f t="shared" si="6"/>
        <v>0.14200000000005275</v>
      </c>
      <c r="Z126" s="5">
        <f t="shared" si="4"/>
        <v>5.2027112831795281E-3</v>
      </c>
    </row>
    <row r="127" spans="1:26" x14ac:dyDescent="0.2">
      <c r="A127" s="3" t="s">
        <v>3117</v>
      </c>
      <c r="B127" s="3" t="s">
        <v>3118</v>
      </c>
      <c r="C127" s="3">
        <v>2458443.7525919499</v>
      </c>
      <c r="D127" s="3">
        <v>2458443.7540130499</v>
      </c>
      <c r="E127" s="3" t="s">
        <v>3119</v>
      </c>
      <c r="F127" s="3" t="s">
        <v>3120</v>
      </c>
      <c r="G127" s="3">
        <v>2458443.7524530799</v>
      </c>
      <c r="H127" s="3">
        <v>2458443.75255492</v>
      </c>
      <c r="I127" s="3">
        <v>875.11500000000001</v>
      </c>
      <c r="J127" s="3">
        <v>3.2000000000000001E-2</v>
      </c>
      <c r="K127" s="3">
        <v>0.02</v>
      </c>
      <c r="L127" s="3">
        <v>3.0000000000000001E-3</v>
      </c>
      <c r="M127" s="2">
        <v>3.9881538399999999E-4</v>
      </c>
      <c r="N127" s="2">
        <v>1.8161553399999999E-2</v>
      </c>
      <c r="O127" s="2">
        <v>4.1452045899999999E-4</v>
      </c>
      <c r="P127" s="2">
        <v>9.1032204900000008E-6</v>
      </c>
      <c r="Q127" s="2">
        <v>5.0422167900000004E-10</v>
      </c>
      <c r="R127" s="2">
        <v>6.3259388700000001E-10</v>
      </c>
      <c r="S127" s="2">
        <v>6.1258427400000004E-12</v>
      </c>
      <c r="T127" s="3" t="s">
        <v>23</v>
      </c>
      <c r="U127" s="3" t="s">
        <v>26</v>
      </c>
      <c r="V127" s="3" t="s">
        <v>3116</v>
      </c>
      <c r="W127" s="3" t="s">
        <v>2610</v>
      </c>
      <c r="X127" s="3" t="s">
        <v>33</v>
      </c>
      <c r="Y127" s="3">
        <f t="shared" si="6"/>
        <v>0.50599999999997181</v>
      </c>
      <c r="Z127" s="5">
        <f t="shared" si="4"/>
        <v>5.5389373415034131E-3</v>
      </c>
    </row>
    <row r="128" spans="1:26" x14ac:dyDescent="0.2">
      <c r="A128" s="3" t="s">
        <v>3121</v>
      </c>
      <c r="B128" s="3" t="s">
        <v>3122</v>
      </c>
      <c r="C128" s="3">
        <v>2458437.22450811</v>
      </c>
      <c r="D128" s="3">
        <v>2458437.2259176699</v>
      </c>
      <c r="E128" s="3" t="s">
        <v>3123</v>
      </c>
      <c r="F128" s="3" t="s">
        <v>3124</v>
      </c>
      <c r="G128" s="3">
        <v>2458437.2243692302</v>
      </c>
      <c r="H128" s="3">
        <v>2458437.2244710801</v>
      </c>
      <c r="I128" s="3">
        <v>875.32</v>
      </c>
      <c r="J128" s="3">
        <v>1.6E-2</v>
      </c>
      <c r="K128" s="3">
        <v>8.7999999999999995E-2</v>
      </c>
      <c r="L128" s="3">
        <v>4.0000000000000001E-3</v>
      </c>
      <c r="M128" s="2">
        <v>5.41880381E-4</v>
      </c>
      <c r="N128" s="2">
        <v>1.8158838300000001E-2</v>
      </c>
      <c r="O128" s="2">
        <v>4.1461893400000002E-4</v>
      </c>
      <c r="P128" s="2">
        <v>1.23732056E-5</v>
      </c>
      <c r="Q128" s="2">
        <v>5.6238618599999997E-10</v>
      </c>
      <c r="R128" s="2">
        <v>5.0517499099999997E-10</v>
      </c>
      <c r="S128" s="2">
        <v>5.6785446900000004E-12</v>
      </c>
      <c r="T128" s="3" t="s">
        <v>23</v>
      </c>
      <c r="U128" s="3" t="s">
        <v>26</v>
      </c>
      <c r="V128" s="3" t="s">
        <v>2875</v>
      </c>
      <c r="W128" s="3" t="s">
        <v>2610</v>
      </c>
      <c r="X128" s="3" t="s">
        <v>34</v>
      </c>
      <c r="Y128" s="3">
        <f t="shared" si="6"/>
        <v>0.20500000000004093</v>
      </c>
      <c r="Z128" s="5">
        <f t="shared" si="4"/>
        <v>4.5451938986611519E-3</v>
      </c>
    </row>
    <row r="129" spans="1:26" x14ac:dyDescent="0.2">
      <c r="A129" s="3" t="s">
        <v>3125</v>
      </c>
      <c r="B129" s="3" t="s">
        <v>3126</v>
      </c>
      <c r="C129" s="3">
        <v>2458443.7508977298</v>
      </c>
      <c r="D129" s="3">
        <v>2458443.7523072599</v>
      </c>
      <c r="E129" s="3" t="s">
        <v>3127</v>
      </c>
      <c r="F129" s="3" t="s">
        <v>3128</v>
      </c>
      <c r="G129" s="3">
        <v>2458443.7507588598</v>
      </c>
      <c r="H129" s="3">
        <v>2458443.7508606999</v>
      </c>
      <c r="I129" s="3">
        <v>875.60900000000004</v>
      </c>
      <c r="J129" s="3">
        <v>3.5000000000000003E-2</v>
      </c>
      <c r="K129" s="3">
        <v>3.7999999999999999E-2</v>
      </c>
      <c r="L129" s="3">
        <v>3.6999999999999998E-2</v>
      </c>
      <c r="M129" s="2">
        <v>3.9844439500000002E-4</v>
      </c>
      <c r="N129" s="2">
        <v>1.8155026500000001E-2</v>
      </c>
      <c r="O129" s="2">
        <v>4.1475718599999999E-4</v>
      </c>
      <c r="P129" s="2">
        <v>9.1032201599999998E-6</v>
      </c>
      <c r="Q129" s="2">
        <v>4.8606591299999997E-10</v>
      </c>
      <c r="R129" s="2">
        <v>6.3494551599999999E-10</v>
      </c>
      <c r="S129" s="2">
        <v>5.6275333199999996E-12</v>
      </c>
      <c r="T129" s="3" t="s">
        <v>23</v>
      </c>
      <c r="U129" s="3" t="s">
        <v>26</v>
      </c>
      <c r="V129" s="3" t="s">
        <v>3116</v>
      </c>
      <c r="W129" s="3" t="s">
        <v>2610</v>
      </c>
      <c r="X129" s="3" t="s">
        <v>33</v>
      </c>
      <c r="Y129" s="3">
        <f t="shared" si="6"/>
        <v>0.28899999999998727</v>
      </c>
      <c r="Z129" s="5">
        <f t="shared" si="4"/>
        <v>5.3394942059711761E-3</v>
      </c>
    </row>
    <row r="130" spans="1:26" x14ac:dyDescent="0.2">
      <c r="A130" s="3" t="s">
        <v>3129</v>
      </c>
      <c r="B130" s="3" t="s">
        <v>3130</v>
      </c>
      <c r="C130" s="3">
        <v>2458443.74925907</v>
      </c>
      <c r="D130" s="3">
        <v>2458443.7506686002</v>
      </c>
      <c r="E130" s="3" t="s">
        <v>3131</v>
      </c>
      <c r="F130" s="3" t="s">
        <v>3132</v>
      </c>
      <c r="G130" s="3">
        <v>2458443.7491201898</v>
      </c>
      <c r="H130" s="3">
        <v>2458443.7492220299</v>
      </c>
      <c r="I130" s="3">
        <v>876.16499999999996</v>
      </c>
      <c r="J130" s="3">
        <v>3.4000000000000002E-2</v>
      </c>
      <c r="K130" s="3">
        <v>0.02</v>
      </c>
      <c r="L130" s="3">
        <v>0</v>
      </c>
      <c r="M130" s="2">
        <v>3.9802398299999998E-4</v>
      </c>
      <c r="N130" s="2">
        <v>1.81476863E-2</v>
      </c>
      <c r="O130" s="2">
        <v>4.1502341300000002E-4</v>
      </c>
      <c r="P130" s="2">
        <v>9.1031569199999999E-6</v>
      </c>
      <c r="Q130" s="2">
        <v>5.0288822000000004E-10</v>
      </c>
      <c r="R130" s="2">
        <v>6.5925058699999998E-10</v>
      </c>
      <c r="S130" s="2">
        <v>6.7401792200000002E-12</v>
      </c>
      <c r="T130" s="3" t="s">
        <v>23</v>
      </c>
      <c r="U130" s="3" t="s">
        <v>26</v>
      </c>
      <c r="V130" s="3" t="s">
        <v>3116</v>
      </c>
      <c r="W130" s="3" t="s">
        <v>2610</v>
      </c>
      <c r="X130" s="3" t="s">
        <v>33</v>
      </c>
      <c r="Y130" s="3">
        <f t="shared" si="6"/>
        <v>0.55599999999992633</v>
      </c>
      <c r="Z130" s="5">
        <f t="shared" si="4"/>
        <v>5.5243277076234346E-3</v>
      </c>
    </row>
    <row r="131" spans="1:26" x14ac:dyDescent="0.2">
      <c r="A131" s="3" t="s">
        <v>3133</v>
      </c>
      <c r="B131" s="3" t="s">
        <v>3134</v>
      </c>
      <c r="C131" s="3">
        <v>2458437.2262256201</v>
      </c>
      <c r="D131" s="3">
        <v>2458437.22763527</v>
      </c>
      <c r="E131" s="3" t="s">
        <v>3135</v>
      </c>
      <c r="F131" s="3" t="s">
        <v>3136</v>
      </c>
      <c r="G131" s="3">
        <v>2458437.2260867399</v>
      </c>
      <c r="H131" s="3">
        <v>2458437.2261885898</v>
      </c>
      <c r="I131" s="3">
        <v>876.24800000000005</v>
      </c>
      <c r="J131" s="3">
        <v>2.3E-2</v>
      </c>
      <c r="K131" s="3">
        <v>8.2000000000000003E-2</v>
      </c>
      <c r="L131" s="3">
        <v>8.0000000000000002E-3</v>
      </c>
      <c r="M131" s="2">
        <v>5.4093721300000003E-4</v>
      </c>
      <c r="N131" s="2">
        <v>1.8146589899999999E-2</v>
      </c>
      <c r="O131" s="2">
        <v>4.1506317800000001E-4</v>
      </c>
      <c r="P131" s="2">
        <v>1.23732372E-5</v>
      </c>
      <c r="Q131" s="2">
        <v>5.8845971100000005E-10</v>
      </c>
      <c r="R131" s="2">
        <v>4.92820547E-10</v>
      </c>
      <c r="S131" s="2">
        <v>5.5307858100000002E-12</v>
      </c>
      <c r="T131" s="3" t="s">
        <v>23</v>
      </c>
      <c r="U131" s="3" t="s">
        <v>26</v>
      </c>
      <c r="V131" s="3" t="s">
        <v>2875</v>
      </c>
      <c r="W131" s="3" t="s">
        <v>2610</v>
      </c>
      <c r="X131" s="3" t="s">
        <v>34</v>
      </c>
      <c r="Y131" s="3">
        <f t="shared" si="6"/>
        <v>8.3000000000083674E-2</v>
      </c>
      <c r="Z131" s="5">
        <f t="shared" ref="Z131:Z194" si="7">Q131/P131*100</f>
        <v>4.7559074596905011E-3</v>
      </c>
    </row>
    <row r="132" spans="1:26" x14ac:dyDescent="0.2">
      <c r="A132" s="3" t="s">
        <v>3137</v>
      </c>
      <c r="B132" s="3" t="s">
        <v>3138</v>
      </c>
      <c r="C132" s="3">
        <v>2458443.7475393899</v>
      </c>
      <c r="D132" s="3">
        <v>2458443.7489489201</v>
      </c>
      <c r="E132" s="3" t="s">
        <v>3139</v>
      </c>
      <c r="F132" s="3" t="s">
        <v>3140</v>
      </c>
      <c r="G132" s="3">
        <v>2458443.7474005199</v>
      </c>
      <c r="H132" s="3">
        <v>2458443.7475023498</v>
      </c>
      <c r="I132" s="3">
        <v>876.73299999999995</v>
      </c>
      <c r="J132" s="3">
        <v>0.04</v>
      </c>
      <c r="K132" s="3">
        <v>3.5000000000000003E-2</v>
      </c>
      <c r="L132" s="3">
        <v>3.2000000000000001E-2</v>
      </c>
      <c r="M132" s="2">
        <v>3.9759981100000001E-4</v>
      </c>
      <c r="N132" s="2">
        <v>1.81401905E-2</v>
      </c>
      <c r="O132" s="2">
        <v>4.1529528499999999E-4</v>
      </c>
      <c r="P132" s="2">
        <v>9.1031401599999993E-6</v>
      </c>
      <c r="Q132" s="2">
        <v>5.2719598399999996E-10</v>
      </c>
      <c r="R132" s="2">
        <v>6.2677062199999996E-10</v>
      </c>
      <c r="S132" s="2">
        <v>6.9078866099999997E-12</v>
      </c>
      <c r="T132" s="3" t="s">
        <v>23</v>
      </c>
      <c r="U132" s="3" t="s">
        <v>26</v>
      </c>
      <c r="V132" s="3" t="s">
        <v>3116</v>
      </c>
      <c r="W132" s="3" t="s">
        <v>2610</v>
      </c>
      <c r="X132" s="3" t="s">
        <v>33</v>
      </c>
      <c r="Y132" s="3">
        <f t="shared" si="6"/>
        <v>0.48499999999989996</v>
      </c>
      <c r="Z132" s="5">
        <f t="shared" si="7"/>
        <v>5.79136402091825E-3</v>
      </c>
    </row>
    <row r="133" spans="1:26" x14ac:dyDescent="0.2">
      <c r="A133" s="3" t="s">
        <v>3141</v>
      </c>
      <c r="B133" s="3" t="s">
        <v>3142</v>
      </c>
      <c r="C133" s="3">
        <v>2458437.22794544</v>
      </c>
      <c r="D133" s="3">
        <v>2458437.2293550898</v>
      </c>
      <c r="E133" s="3" t="s">
        <v>3143</v>
      </c>
      <c r="F133" s="3" t="s">
        <v>3144</v>
      </c>
      <c r="G133" s="3">
        <v>2458437.2278065602</v>
      </c>
      <c r="H133" s="3">
        <v>2458437.2279084101</v>
      </c>
      <c r="I133" s="3">
        <v>877.29</v>
      </c>
      <c r="J133" s="3">
        <v>2.5999999999999999E-2</v>
      </c>
      <c r="K133" s="3">
        <v>8.5999999999999993E-2</v>
      </c>
      <c r="L133" s="3">
        <v>6.0000000000000001E-3</v>
      </c>
      <c r="M133" s="2">
        <v>5.3988108099999998E-4</v>
      </c>
      <c r="N133" s="2">
        <v>1.81328246E-2</v>
      </c>
      <c r="O133" s="2">
        <v>4.1556244199999999E-4</v>
      </c>
      <c r="P133" s="2">
        <v>1.23733344E-5</v>
      </c>
      <c r="Q133" s="2">
        <v>5.7825888E-10</v>
      </c>
      <c r="R133" s="2">
        <v>5.0751124199999997E-10</v>
      </c>
      <c r="S133" s="2">
        <v>5.0393083700000003E-12</v>
      </c>
      <c r="T133" s="3" t="s">
        <v>23</v>
      </c>
      <c r="U133" s="3" t="s">
        <v>26</v>
      </c>
      <c r="V133" s="3" t="s">
        <v>2875</v>
      </c>
      <c r="W133" s="3" t="s">
        <v>2610</v>
      </c>
      <c r="X133" s="3" t="s">
        <v>34</v>
      </c>
      <c r="Y133" s="3">
        <f t="shared" si="6"/>
        <v>0.55700000000001637</v>
      </c>
      <c r="Z133" s="5">
        <f t="shared" si="7"/>
        <v>4.6734280453941341E-3</v>
      </c>
    </row>
    <row r="134" spans="1:26" x14ac:dyDescent="0.2">
      <c r="A134" s="3" t="s">
        <v>3145</v>
      </c>
      <c r="B134" s="3" t="s">
        <v>3146</v>
      </c>
      <c r="C134" s="3">
        <v>2458443.7458335999</v>
      </c>
      <c r="D134" s="3">
        <v>2458443.7472431301</v>
      </c>
      <c r="E134" s="3" t="s">
        <v>3147</v>
      </c>
      <c r="F134" s="3" t="s">
        <v>3148</v>
      </c>
      <c r="G134" s="3">
        <v>2458443.74569473</v>
      </c>
      <c r="H134" s="3">
        <v>2458443.7457965701</v>
      </c>
      <c r="I134" s="3">
        <v>877.32799999999997</v>
      </c>
      <c r="J134" s="3">
        <v>4.1000000000000002E-2</v>
      </c>
      <c r="K134" s="3">
        <v>0.02</v>
      </c>
      <c r="L134" s="3">
        <v>3.0000000000000001E-3</v>
      </c>
      <c r="M134" s="2">
        <v>3.9715836000000002E-4</v>
      </c>
      <c r="N134" s="2">
        <v>1.8132328199999999E-2</v>
      </c>
      <c r="O134" s="2">
        <v>4.1558044399999999E-4</v>
      </c>
      <c r="P134" s="2">
        <v>9.1032166199999992E-6</v>
      </c>
      <c r="Q134" s="2">
        <v>4.9163018100000001E-10</v>
      </c>
      <c r="R134" s="2">
        <v>6.2121660399999998E-10</v>
      </c>
      <c r="S134" s="2">
        <v>5.94592152E-12</v>
      </c>
      <c r="T134" s="3" t="s">
        <v>23</v>
      </c>
      <c r="U134" s="3" t="s">
        <v>26</v>
      </c>
      <c r="V134" s="3" t="s">
        <v>3116</v>
      </c>
      <c r="W134" s="3" t="s">
        <v>2610</v>
      </c>
      <c r="X134" s="3" t="s">
        <v>33</v>
      </c>
      <c r="Y134" s="3">
        <f t="shared" si="6"/>
        <v>3.8000000000010914E-2</v>
      </c>
      <c r="Z134" s="5">
        <f t="shared" si="7"/>
        <v>5.4006204786984412E-3</v>
      </c>
    </row>
    <row r="135" spans="1:26" x14ac:dyDescent="0.2">
      <c r="A135" s="3" t="s">
        <v>3149</v>
      </c>
      <c r="B135" s="3" t="s">
        <v>3150</v>
      </c>
      <c r="C135" s="3">
        <v>2458443.7442058101</v>
      </c>
      <c r="D135" s="3">
        <v>2458443.7456160299</v>
      </c>
      <c r="E135" s="3" t="s">
        <v>3151</v>
      </c>
      <c r="F135" s="3" t="s">
        <v>3152</v>
      </c>
      <c r="G135" s="3">
        <v>2458443.7440669402</v>
      </c>
      <c r="H135" s="3">
        <v>2458443.7441687798</v>
      </c>
      <c r="I135" s="3">
        <v>877.88800000000003</v>
      </c>
      <c r="J135" s="3">
        <v>3.1E-2</v>
      </c>
      <c r="K135" s="3">
        <v>0.02</v>
      </c>
      <c r="L135" s="3">
        <v>6.0000000000000001E-3</v>
      </c>
      <c r="M135" s="2">
        <v>3.9673840100000002E-4</v>
      </c>
      <c r="N135" s="2">
        <v>1.8124928700000001E-2</v>
      </c>
      <c r="O135" s="2">
        <v>4.1584882299999998E-4</v>
      </c>
      <c r="P135" s="2">
        <v>9.1031729300000002E-6</v>
      </c>
      <c r="Q135" s="2">
        <v>5.0823440699999998E-10</v>
      </c>
      <c r="R135" s="2">
        <v>6.1593380900000003E-10</v>
      </c>
      <c r="S135" s="2">
        <v>7.9028251899999993E-12</v>
      </c>
      <c r="T135" s="3" t="s">
        <v>23</v>
      </c>
      <c r="U135" s="3" t="s">
        <v>26</v>
      </c>
      <c r="V135" s="3" t="s">
        <v>3116</v>
      </c>
      <c r="W135" s="3" t="s">
        <v>2610</v>
      </c>
      <c r="X135" s="3" t="s">
        <v>33</v>
      </c>
      <c r="Y135" s="3">
        <f t="shared" si="6"/>
        <v>0.56000000000005912</v>
      </c>
      <c r="Z135" s="5">
        <f t="shared" si="7"/>
        <v>5.5830468223347259E-3</v>
      </c>
    </row>
    <row r="136" spans="1:26" x14ac:dyDescent="0.2">
      <c r="A136" s="3" t="s">
        <v>3153</v>
      </c>
      <c r="B136" s="3" t="s">
        <v>3154</v>
      </c>
      <c r="C136" s="3">
        <v>2458437.2296629502</v>
      </c>
      <c r="D136" s="3">
        <v>2458437.2310726</v>
      </c>
      <c r="E136" s="3" t="s">
        <v>3155</v>
      </c>
      <c r="F136" s="3" t="s">
        <v>3156</v>
      </c>
      <c r="G136" s="3">
        <v>2458437.2295240699</v>
      </c>
      <c r="H136" s="3">
        <v>2458437.2296259198</v>
      </c>
      <c r="I136" s="3">
        <v>878.20699999999999</v>
      </c>
      <c r="J136" s="3">
        <v>2.4E-2</v>
      </c>
      <c r="K136" s="3">
        <v>0.104</v>
      </c>
      <c r="L136" s="3">
        <v>7.0000000000000001E-3</v>
      </c>
      <c r="M136" s="2">
        <v>5.3895314699999996E-4</v>
      </c>
      <c r="N136" s="2">
        <v>1.8120716200000001E-2</v>
      </c>
      <c r="O136" s="2">
        <v>4.16001609E-4</v>
      </c>
      <c r="P136" s="2">
        <v>1.2373367000000001E-5</v>
      </c>
      <c r="Q136" s="2">
        <v>5.9155153300000001E-10</v>
      </c>
      <c r="R136" s="2">
        <v>4.9088204699999996E-10</v>
      </c>
      <c r="S136" s="2">
        <v>9.1847819099999999E-12</v>
      </c>
      <c r="T136" s="3" t="s">
        <v>23</v>
      </c>
      <c r="U136" s="3" t="s">
        <v>26</v>
      </c>
      <c r="V136" s="3" t="s">
        <v>2875</v>
      </c>
      <c r="W136" s="3" t="s">
        <v>2610</v>
      </c>
      <c r="X136" s="3" t="s">
        <v>34</v>
      </c>
      <c r="Y136" s="3">
        <f t="shared" si="6"/>
        <v>0.31899999999995998</v>
      </c>
      <c r="Z136" s="5">
        <f t="shared" si="7"/>
        <v>4.7808452864931588E-3</v>
      </c>
    </row>
    <row r="137" spans="1:26" x14ac:dyDescent="0.2">
      <c r="A137" s="3" t="s">
        <v>3157</v>
      </c>
      <c r="B137" s="3" t="s">
        <v>3158</v>
      </c>
      <c r="C137" s="3">
        <v>2458443.7425694498</v>
      </c>
      <c r="D137" s="3">
        <v>2458443.7439789898</v>
      </c>
      <c r="E137" s="3" t="s">
        <v>3159</v>
      </c>
      <c r="F137" s="3" t="s">
        <v>3160</v>
      </c>
      <c r="G137" s="3">
        <v>2458443.7424305798</v>
      </c>
      <c r="H137" s="3">
        <v>2458443.74253242</v>
      </c>
      <c r="I137" s="3">
        <v>878.49900000000002</v>
      </c>
      <c r="J137" s="3">
        <v>2.3E-2</v>
      </c>
      <c r="K137" s="3">
        <v>2.3E-2</v>
      </c>
      <c r="L137" s="3">
        <v>1.6E-2</v>
      </c>
      <c r="M137" s="2">
        <v>3.9628325999999998E-4</v>
      </c>
      <c r="N137" s="2">
        <v>1.81168614E-2</v>
      </c>
      <c r="O137" s="2">
        <v>4.1614142300000002E-4</v>
      </c>
      <c r="P137" s="2">
        <v>9.1031747400000006E-6</v>
      </c>
      <c r="Q137" s="2">
        <v>4.8836715299999999E-10</v>
      </c>
      <c r="R137" s="2">
        <v>6.11289836E-10</v>
      </c>
      <c r="S137" s="2">
        <v>6.0963511299999997E-12</v>
      </c>
      <c r="T137" s="3" t="s">
        <v>23</v>
      </c>
      <c r="U137" s="3" t="s">
        <v>26</v>
      </c>
      <c r="V137" s="3" t="s">
        <v>3116</v>
      </c>
      <c r="W137" s="3" t="s">
        <v>2610</v>
      </c>
      <c r="X137" s="3" t="s">
        <v>33</v>
      </c>
      <c r="Y137" s="3">
        <f t="shared" si="6"/>
        <v>0.29200000000003001</v>
      </c>
      <c r="Z137" s="5">
        <f t="shared" si="7"/>
        <v>5.364800379521222E-3</v>
      </c>
    </row>
    <row r="138" spans="1:26" x14ac:dyDescent="0.2">
      <c r="A138" s="3" t="s">
        <v>3161</v>
      </c>
      <c r="B138" s="3" t="s">
        <v>3162</v>
      </c>
      <c r="C138" s="3">
        <v>2458443.7409307798</v>
      </c>
      <c r="D138" s="3">
        <v>2458443.7423403198</v>
      </c>
      <c r="E138" s="3" t="s">
        <v>3163</v>
      </c>
      <c r="F138" s="3" t="s">
        <v>3164</v>
      </c>
      <c r="G138" s="3">
        <v>2458443.7407919201</v>
      </c>
      <c r="H138" s="3">
        <v>2458443.7408937602</v>
      </c>
      <c r="I138" s="3">
        <v>879.08100000000002</v>
      </c>
      <c r="J138" s="3">
        <v>2.5999999999999999E-2</v>
      </c>
      <c r="K138" s="3">
        <v>2.1000000000000001E-2</v>
      </c>
      <c r="L138" s="3">
        <v>7.0000000000000001E-3</v>
      </c>
      <c r="M138" s="2">
        <v>3.9584698500000001E-4</v>
      </c>
      <c r="N138" s="2">
        <v>1.8109184600000001E-2</v>
      </c>
      <c r="O138" s="2">
        <v>4.16419858E-4</v>
      </c>
      <c r="P138" s="2">
        <v>9.1031276400000005E-6</v>
      </c>
      <c r="Q138" s="2">
        <v>5.0554592700000001E-10</v>
      </c>
      <c r="R138" s="2">
        <v>6.4460754900000001E-10</v>
      </c>
      <c r="S138" s="2">
        <v>6.9981599399999996E-12</v>
      </c>
      <c r="T138" s="3" t="s">
        <v>23</v>
      </c>
      <c r="U138" s="3" t="s">
        <v>26</v>
      </c>
      <c r="V138" s="3" t="s">
        <v>3116</v>
      </c>
      <c r="W138" s="3" t="s">
        <v>2610</v>
      </c>
      <c r="X138" s="3" t="s">
        <v>33</v>
      </c>
      <c r="Y138" s="3">
        <f t="shared" si="6"/>
        <v>0.58199999999999363</v>
      </c>
      <c r="Z138" s="5">
        <f t="shared" si="7"/>
        <v>5.5535410135147791E-3</v>
      </c>
    </row>
    <row r="139" spans="1:26" x14ac:dyDescent="0.2">
      <c r="A139" s="3" t="s">
        <v>3165</v>
      </c>
      <c r="B139" s="3" t="s">
        <v>3166</v>
      </c>
      <c r="C139" s="3">
        <v>2458437.2313826899</v>
      </c>
      <c r="D139" s="3">
        <v>2458437.2327923202</v>
      </c>
      <c r="E139" s="3" t="s">
        <v>3167</v>
      </c>
      <c r="F139" s="3" t="s">
        <v>3168</v>
      </c>
      <c r="G139" s="3">
        <v>2458437.2312438898</v>
      </c>
      <c r="H139" s="3">
        <v>2458437.2313457201</v>
      </c>
      <c r="I139" s="3">
        <v>879.17600000000004</v>
      </c>
      <c r="J139" s="3">
        <v>3.6999999999999998E-2</v>
      </c>
      <c r="K139" s="3">
        <v>9.5000000000000001E-2</v>
      </c>
      <c r="L139" s="3">
        <v>3.0000000000000001E-3</v>
      </c>
      <c r="M139" s="2">
        <v>5.37973235E-4</v>
      </c>
      <c r="N139" s="2">
        <v>1.8107932E-2</v>
      </c>
      <c r="O139" s="2">
        <v>4.1646529000000001E-4</v>
      </c>
      <c r="P139" s="2">
        <v>1.23733818E-5</v>
      </c>
      <c r="Q139" s="2">
        <v>5.6749628400000001E-10</v>
      </c>
      <c r="R139" s="2">
        <v>5.0672904000000003E-10</v>
      </c>
      <c r="S139" s="2">
        <v>7.6260008500000005E-12</v>
      </c>
      <c r="T139" s="3" t="s">
        <v>23</v>
      </c>
      <c r="U139" s="3" t="s">
        <v>26</v>
      </c>
      <c r="V139" s="3" t="s">
        <v>2875</v>
      </c>
      <c r="W139" s="3" t="s">
        <v>2610</v>
      </c>
      <c r="X139" s="3" t="s">
        <v>34</v>
      </c>
      <c r="Y139" s="3">
        <f t="shared" si="6"/>
        <v>9.5000000000027285E-2</v>
      </c>
      <c r="Z139" s="5">
        <f t="shared" si="7"/>
        <v>4.5864282956176138E-3</v>
      </c>
    </row>
    <row r="140" spans="1:26" x14ac:dyDescent="0.2">
      <c r="A140" s="3" t="s">
        <v>3169</v>
      </c>
      <c r="B140" s="3" t="s">
        <v>3170</v>
      </c>
      <c r="C140" s="3">
        <v>2458443.7392921201</v>
      </c>
      <c r="D140" s="3">
        <v>2458443.7407016498</v>
      </c>
      <c r="E140" s="3" t="s">
        <v>3171</v>
      </c>
      <c r="F140" s="3" t="s">
        <v>3172</v>
      </c>
      <c r="G140" s="3">
        <v>2458443.7391532501</v>
      </c>
      <c r="H140" s="3">
        <v>2458443.7392550898</v>
      </c>
      <c r="I140" s="3">
        <v>879.65200000000004</v>
      </c>
      <c r="J140" s="3">
        <v>3.3000000000000002E-2</v>
      </c>
      <c r="K140" s="3">
        <v>2.1000000000000001E-2</v>
      </c>
      <c r="L140" s="3">
        <v>8.9999999999999993E-3</v>
      </c>
      <c r="M140" s="2">
        <v>3.95428615E-4</v>
      </c>
      <c r="N140" s="2">
        <v>1.8101793500000001E-2</v>
      </c>
      <c r="O140" s="2">
        <v>4.1669371300000001E-4</v>
      </c>
      <c r="P140" s="2">
        <v>9.1031834400000004E-6</v>
      </c>
      <c r="Q140" s="2">
        <v>5.1694277900000001E-10</v>
      </c>
      <c r="R140" s="2">
        <v>6.25832776E-10</v>
      </c>
      <c r="S140" s="2">
        <v>7.8095453700000003E-12</v>
      </c>
      <c r="T140" s="3" t="s">
        <v>23</v>
      </c>
      <c r="U140" s="3" t="s">
        <v>26</v>
      </c>
      <c r="V140" s="3" t="s">
        <v>3116</v>
      </c>
      <c r="W140" s="3" t="s">
        <v>2610</v>
      </c>
      <c r="X140" s="3" t="s">
        <v>33</v>
      </c>
      <c r="Y140" s="3">
        <f t="shared" si="6"/>
        <v>0.47599999999999909</v>
      </c>
      <c r="Z140" s="5">
        <f t="shared" si="7"/>
        <v>5.6787033064556146E-3</v>
      </c>
    </row>
    <row r="141" spans="1:26" x14ac:dyDescent="0.2">
      <c r="A141" s="3" t="s">
        <v>3173</v>
      </c>
      <c r="B141" s="3" t="s">
        <v>3174</v>
      </c>
      <c r="C141" s="3">
        <v>2458437.2330887001</v>
      </c>
      <c r="D141" s="3">
        <v>2458437.2344983602</v>
      </c>
      <c r="E141" s="3" t="s">
        <v>3175</v>
      </c>
      <c r="F141" s="3" t="s">
        <v>3176</v>
      </c>
      <c r="G141" s="3">
        <v>2458437.2329498301</v>
      </c>
      <c r="H141" s="3">
        <v>2458437.23305166</v>
      </c>
      <c r="I141" s="3">
        <v>880.08199999999999</v>
      </c>
      <c r="J141" s="3">
        <v>3.6999999999999998E-2</v>
      </c>
      <c r="K141" s="3">
        <v>9.6000000000000002E-2</v>
      </c>
      <c r="L141" s="3">
        <v>6.0000000000000001E-3</v>
      </c>
      <c r="M141" s="2">
        <v>5.3707929799999999E-4</v>
      </c>
      <c r="N141" s="2">
        <v>1.8096611499999998E-2</v>
      </c>
      <c r="O141" s="2">
        <v>4.1689952000000002E-4</v>
      </c>
      <c r="P141" s="2">
        <v>1.2373405900000001E-5</v>
      </c>
      <c r="Q141" s="2">
        <v>5.9900762499999995E-10</v>
      </c>
      <c r="R141" s="2">
        <v>4.7622630899999998E-10</v>
      </c>
      <c r="S141" s="2">
        <v>5.9177955899999999E-12</v>
      </c>
      <c r="T141" s="3" t="s">
        <v>23</v>
      </c>
      <c r="U141" s="3" t="s">
        <v>26</v>
      </c>
      <c r="V141" s="3" t="s">
        <v>2875</v>
      </c>
      <c r="W141" s="3" t="s">
        <v>2610</v>
      </c>
      <c r="X141" s="3" t="s">
        <v>34</v>
      </c>
      <c r="Y141" s="3">
        <f t="shared" si="6"/>
        <v>0.42999999999994998</v>
      </c>
      <c r="Z141" s="5">
        <f t="shared" si="7"/>
        <v>4.8410892671030851E-3</v>
      </c>
    </row>
    <row r="142" spans="1:26" x14ac:dyDescent="0.2">
      <c r="A142" s="3" t="s">
        <v>3177</v>
      </c>
      <c r="B142" s="3" t="s">
        <v>3178</v>
      </c>
      <c r="C142" s="3">
        <v>2458443.7376557598</v>
      </c>
      <c r="D142" s="3">
        <v>2458443.7390653002</v>
      </c>
      <c r="E142" s="3" t="s">
        <v>3179</v>
      </c>
      <c r="F142" s="3" t="s">
        <v>3180</v>
      </c>
      <c r="G142" s="3">
        <v>2458443.7375169001</v>
      </c>
      <c r="H142" s="3">
        <v>2458443.7376187299</v>
      </c>
      <c r="I142" s="3">
        <v>880.25099999999998</v>
      </c>
      <c r="J142" s="3">
        <v>4.2999999999999997E-2</v>
      </c>
      <c r="K142" s="3">
        <v>0.03</v>
      </c>
      <c r="L142" s="3">
        <v>2.7E-2</v>
      </c>
      <c r="M142" s="2">
        <v>3.9499902300000001E-4</v>
      </c>
      <c r="N142" s="2">
        <v>1.8094574400000001E-2</v>
      </c>
      <c r="O142" s="2">
        <v>4.1698042699999998E-4</v>
      </c>
      <c r="P142" s="2">
        <v>9.1031680800000006E-6</v>
      </c>
      <c r="Q142" s="2">
        <v>5.1105232199999999E-10</v>
      </c>
      <c r="R142" s="2">
        <v>6.1291251299999995E-10</v>
      </c>
      <c r="S142" s="2">
        <v>1.0324102299999999E-11</v>
      </c>
      <c r="T142" s="3" t="s">
        <v>23</v>
      </c>
      <c r="U142" s="3" t="s">
        <v>26</v>
      </c>
      <c r="V142" s="3" t="s">
        <v>3116</v>
      </c>
      <c r="W142" s="3" t="s">
        <v>2610</v>
      </c>
      <c r="X142" s="3" t="s">
        <v>33</v>
      </c>
      <c r="Y142" s="3">
        <f t="shared" si="5"/>
        <v>0.16899999999998272</v>
      </c>
      <c r="Z142" s="5">
        <f t="shared" si="7"/>
        <v>5.6140051189739202E-3</v>
      </c>
    </row>
    <row r="143" spans="1:26" x14ac:dyDescent="0.2">
      <c r="A143" s="3" t="s">
        <v>3181</v>
      </c>
      <c r="B143" s="3" t="s">
        <v>3182</v>
      </c>
      <c r="C143" s="3">
        <v>2458443.7360286699</v>
      </c>
      <c r="D143" s="3">
        <v>2458443.7374266302</v>
      </c>
      <c r="E143" s="3" t="s">
        <v>3183</v>
      </c>
      <c r="F143" s="3" t="s">
        <v>3184</v>
      </c>
      <c r="G143" s="3">
        <v>2458443.7358897999</v>
      </c>
      <c r="H143" s="3">
        <v>2458443.73599164</v>
      </c>
      <c r="I143" s="3">
        <v>880.827</v>
      </c>
      <c r="J143" s="3">
        <v>2.5999999999999999E-2</v>
      </c>
      <c r="K143" s="3">
        <v>0.02</v>
      </c>
      <c r="L143" s="3">
        <v>0</v>
      </c>
      <c r="M143" s="2">
        <v>3.9458336999999998E-4</v>
      </c>
      <c r="N143" s="2">
        <v>1.80876245E-2</v>
      </c>
      <c r="O143" s="2">
        <v>4.1725882799999999E-4</v>
      </c>
      <c r="P143" s="2">
        <v>9.1031877499999993E-6</v>
      </c>
      <c r="Q143" s="2">
        <v>5.24322557E-10</v>
      </c>
      <c r="R143" s="2">
        <v>6.4390427300000005E-10</v>
      </c>
      <c r="S143" s="2">
        <v>5.7702511800000001E-12</v>
      </c>
      <c r="T143" s="3" t="s">
        <v>23</v>
      </c>
      <c r="U143" s="3" t="s">
        <v>26</v>
      </c>
      <c r="V143" s="3" t="s">
        <v>3116</v>
      </c>
      <c r="W143" s="3" t="s">
        <v>2610</v>
      </c>
      <c r="X143" s="3" t="s">
        <v>33</v>
      </c>
      <c r="Y143" s="3">
        <f t="shared" si="5"/>
        <v>0.57600000000002183</v>
      </c>
      <c r="Z143" s="5">
        <f t="shared" si="7"/>
        <v>5.759768681031543E-3</v>
      </c>
    </row>
    <row r="144" spans="1:26" x14ac:dyDescent="0.2">
      <c r="A144" s="3" t="s">
        <v>3185</v>
      </c>
      <c r="B144" s="3" t="s">
        <v>3186</v>
      </c>
      <c r="C144" s="3">
        <v>2458437.2348085302</v>
      </c>
      <c r="D144" s="3">
        <v>2458437.23621818</v>
      </c>
      <c r="E144" s="3" t="s">
        <v>3187</v>
      </c>
      <c r="F144" s="3" t="s">
        <v>3188</v>
      </c>
      <c r="G144" s="3">
        <v>2458437.2346696402</v>
      </c>
      <c r="H144" s="3">
        <v>2458437.2347714901</v>
      </c>
      <c r="I144" s="3">
        <v>881.03099999999995</v>
      </c>
      <c r="J144" s="3">
        <v>4.7E-2</v>
      </c>
      <c r="K144" s="3">
        <v>9.5000000000000001E-2</v>
      </c>
      <c r="L144" s="3">
        <v>7.0000000000000001E-3</v>
      </c>
      <c r="M144" s="2">
        <v>5.3615018400000002E-4</v>
      </c>
      <c r="N144" s="2">
        <v>1.8085173E-2</v>
      </c>
      <c r="O144" s="2">
        <v>4.1735709499999998E-4</v>
      </c>
      <c r="P144" s="2">
        <v>1.23733982E-5</v>
      </c>
      <c r="Q144" s="2">
        <v>5.7589208299999996E-10</v>
      </c>
      <c r="R144" s="2">
        <v>4.9559811800000004E-10</v>
      </c>
      <c r="S144" s="2">
        <v>4.9349158899999997E-12</v>
      </c>
      <c r="T144" s="3" t="s">
        <v>23</v>
      </c>
      <c r="U144" s="3" t="s">
        <v>26</v>
      </c>
      <c r="V144" s="3" t="s">
        <v>2875</v>
      </c>
      <c r="W144" s="3" t="s">
        <v>2610</v>
      </c>
      <c r="X144" s="3" t="s">
        <v>34</v>
      </c>
      <c r="Y144" s="3">
        <f t="shared" si="5"/>
        <v>0.20399999999995089</v>
      </c>
      <c r="Z144" s="5">
        <f t="shared" si="7"/>
        <v>4.6542758399224556E-3</v>
      </c>
    </row>
    <row r="145" spans="1:26" x14ac:dyDescent="0.2">
      <c r="A145" s="3" t="s">
        <v>3189</v>
      </c>
      <c r="B145" s="3" t="s">
        <v>3190</v>
      </c>
      <c r="C145" s="3">
        <v>2458443.73439231</v>
      </c>
      <c r="D145" s="3">
        <v>2458443.73580185</v>
      </c>
      <c r="E145" s="3" t="s">
        <v>3191</v>
      </c>
      <c r="F145" s="3" t="s">
        <v>3192</v>
      </c>
      <c r="G145" s="3">
        <v>2458443.7342534498</v>
      </c>
      <c r="H145" s="3">
        <v>2458443.7343552802</v>
      </c>
      <c r="I145" s="3">
        <v>881.41399999999999</v>
      </c>
      <c r="J145" s="3">
        <v>2.7E-2</v>
      </c>
      <c r="K145" s="3">
        <v>0.03</v>
      </c>
      <c r="L145" s="3">
        <v>2.9000000000000001E-2</v>
      </c>
      <c r="M145" s="2">
        <v>3.9416140199999999E-4</v>
      </c>
      <c r="N145" s="2">
        <v>1.8080555700000001E-2</v>
      </c>
      <c r="O145" s="2">
        <v>4.1754217700000002E-4</v>
      </c>
      <c r="P145" s="2">
        <v>9.1031927900000007E-6</v>
      </c>
      <c r="Q145" s="2">
        <v>5.1250609699999999E-10</v>
      </c>
      <c r="R145" s="2">
        <v>6.5119198400000001E-10</v>
      </c>
      <c r="S145" s="2">
        <v>6.0071776900000001E-12</v>
      </c>
      <c r="T145" s="3" t="s">
        <v>23</v>
      </c>
      <c r="U145" s="3" t="s">
        <v>26</v>
      </c>
      <c r="V145" s="3" t="s">
        <v>3116</v>
      </c>
      <c r="W145" s="3" t="s">
        <v>2610</v>
      </c>
      <c r="X145" s="3" t="s">
        <v>33</v>
      </c>
      <c r="Y145" s="3">
        <f t="shared" si="5"/>
        <v>0.3830000000000382</v>
      </c>
      <c r="Z145" s="5">
        <f t="shared" si="7"/>
        <v>5.6299598264357969E-3</v>
      </c>
    </row>
    <row r="146" spans="1:26" x14ac:dyDescent="0.2">
      <c r="A146" s="3" t="s">
        <v>3193</v>
      </c>
      <c r="B146" s="3" t="s">
        <v>3194</v>
      </c>
      <c r="C146" s="3">
        <v>2458437.23652835</v>
      </c>
      <c r="D146" s="3">
        <v>2458437.2379379999</v>
      </c>
      <c r="E146" s="3" t="s">
        <v>3195</v>
      </c>
      <c r="F146" s="3" t="s">
        <v>3196</v>
      </c>
      <c r="G146" s="3">
        <v>2458437.2363871499</v>
      </c>
      <c r="H146" s="3">
        <v>2458437.2364913099</v>
      </c>
      <c r="I146" s="3">
        <v>882.01400000000001</v>
      </c>
      <c r="J146" s="3">
        <v>3.2000000000000001E-2</v>
      </c>
      <c r="K146" s="3">
        <v>8.8999999999999996E-2</v>
      </c>
      <c r="L146" s="3">
        <v>7.0000000000000001E-3</v>
      </c>
      <c r="M146" s="2">
        <v>5.3518735999999998E-4</v>
      </c>
      <c r="N146" s="2">
        <v>1.8073318800000002E-2</v>
      </c>
      <c r="O146" s="2">
        <v>4.1783226500000001E-4</v>
      </c>
      <c r="P146" s="2">
        <v>1.2373324700000001E-5</v>
      </c>
      <c r="Q146" s="2">
        <v>5.6091790399999999E-10</v>
      </c>
      <c r="R146" s="2">
        <v>4.7004786299999996E-10</v>
      </c>
      <c r="S146" s="2">
        <v>1.1283762199999999E-11</v>
      </c>
      <c r="T146" s="3" t="s">
        <v>23</v>
      </c>
      <c r="U146" s="3" t="s">
        <v>26</v>
      </c>
      <c r="V146" s="3" t="s">
        <v>2875</v>
      </c>
      <c r="W146" s="3" t="s">
        <v>2610</v>
      </c>
      <c r="X146" s="3" t="s">
        <v>34</v>
      </c>
      <c r="Y146" s="3">
        <f t="shared" si="5"/>
        <v>0.60000000000002274</v>
      </c>
      <c r="Z146" s="5">
        <f t="shared" si="7"/>
        <v>4.5332836371779683E-3</v>
      </c>
    </row>
    <row r="147" spans="1:26" x14ac:dyDescent="0.2">
      <c r="A147" s="3" t="s">
        <v>3197</v>
      </c>
      <c r="B147" s="3" t="s">
        <v>3198</v>
      </c>
      <c r="C147" s="3">
        <v>2458437.2382342499</v>
      </c>
      <c r="D147" s="3">
        <v>2458437.2396439398</v>
      </c>
      <c r="E147" s="3" t="s">
        <v>3199</v>
      </c>
      <c r="F147" s="3" t="s">
        <v>3200</v>
      </c>
      <c r="G147" s="3">
        <v>2458437.2380953901</v>
      </c>
      <c r="H147" s="3">
        <v>2458437.23819724</v>
      </c>
      <c r="I147" s="3">
        <v>882.99900000000002</v>
      </c>
      <c r="J147" s="3">
        <v>3.6999999999999998E-2</v>
      </c>
      <c r="K147" s="3">
        <v>9.9000000000000005E-2</v>
      </c>
      <c r="L147" s="3">
        <v>6.0000000000000001E-3</v>
      </c>
      <c r="M147" s="2">
        <v>5.34226422E-4</v>
      </c>
      <c r="N147" s="2">
        <v>1.8061434000000001E-2</v>
      </c>
      <c r="O147" s="2">
        <v>4.1830866000000001E-4</v>
      </c>
      <c r="P147" s="2">
        <v>1.23733456E-5</v>
      </c>
      <c r="Q147" s="2">
        <v>5.8118055099999997E-10</v>
      </c>
      <c r="R147" s="2">
        <v>4.88644864E-10</v>
      </c>
      <c r="S147" s="2">
        <v>6.2531978999999996E-12</v>
      </c>
      <c r="T147" s="3" t="s">
        <v>23</v>
      </c>
      <c r="U147" s="3" t="s">
        <v>26</v>
      </c>
      <c r="V147" s="3" t="s">
        <v>2875</v>
      </c>
      <c r="W147" s="3" t="s">
        <v>2610</v>
      </c>
      <c r="X147" s="3" t="s">
        <v>34</v>
      </c>
      <c r="Y147" s="3">
        <f t="shared" si="5"/>
        <v>0.98500000000001364</v>
      </c>
      <c r="Z147" s="5">
        <f t="shared" si="7"/>
        <v>4.6970364345112932E-3</v>
      </c>
    </row>
    <row r="148" spans="1:26" x14ac:dyDescent="0.2">
      <c r="A148" s="3" t="s">
        <v>3201</v>
      </c>
      <c r="B148" s="3" t="s">
        <v>3202</v>
      </c>
      <c r="C148" s="3">
        <v>2458444.3092858801</v>
      </c>
      <c r="D148" s="3">
        <v>2458444.3106955402</v>
      </c>
      <c r="E148" s="3" t="s">
        <v>3203</v>
      </c>
      <c r="F148" s="3" t="s">
        <v>3204</v>
      </c>
      <c r="G148" s="3">
        <v>2458444.3091469901</v>
      </c>
      <c r="H148" s="3">
        <v>2458444.3092488302</v>
      </c>
      <c r="I148" s="3">
        <v>883.274</v>
      </c>
      <c r="J148" s="3">
        <v>0.04</v>
      </c>
      <c r="K148" s="3">
        <v>9.8000000000000004E-2</v>
      </c>
      <c r="L148" s="3">
        <v>1.0999999999999999E-2</v>
      </c>
      <c r="M148" s="2">
        <v>5.3706925699999999E-4</v>
      </c>
      <c r="N148" s="2">
        <v>1.8058115999999999E-2</v>
      </c>
      <c r="O148" s="2">
        <v>4.1844165999999999E-4</v>
      </c>
      <c r="P148" s="2">
        <v>1.2445597E-5</v>
      </c>
      <c r="Q148" s="2">
        <v>5.5910074600000002E-10</v>
      </c>
      <c r="R148" s="2">
        <v>6.5808677299999997E-10</v>
      </c>
      <c r="S148" s="2">
        <v>7.9527954699999998E-12</v>
      </c>
      <c r="T148" s="3" t="s">
        <v>23</v>
      </c>
      <c r="U148" s="3" t="s">
        <v>26</v>
      </c>
      <c r="V148" s="3" t="s">
        <v>2609</v>
      </c>
      <c r="W148" s="3" t="s">
        <v>2610</v>
      </c>
      <c r="X148" s="3" t="s">
        <v>34</v>
      </c>
      <c r="Y148" s="3">
        <f t="shared" si="5"/>
        <v>0.27499999999997726</v>
      </c>
      <c r="Z148" s="5">
        <f t="shared" si="7"/>
        <v>4.4923577872560067E-3</v>
      </c>
    </row>
    <row r="149" spans="1:26" x14ac:dyDescent="0.2">
      <c r="A149" s="3" t="s">
        <v>3205</v>
      </c>
      <c r="B149" s="3" t="s">
        <v>3206</v>
      </c>
      <c r="C149" s="3">
        <v>2458444.3109131199</v>
      </c>
      <c r="D149" s="3">
        <v>2458444.31232975</v>
      </c>
      <c r="E149" s="3" t="s">
        <v>3207</v>
      </c>
      <c r="F149" s="3" t="s">
        <v>3208</v>
      </c>
      <c r="G149" s="3">
        <v>2458444.3107742602</v>
      </c>
      <c r="H149" s="3">
        <v>2458444.3108760999</v>
      </c>
      <c r="I149" s="3">
        <v>883.28</v>
      </c>
      <c r="J149" s="3">
        <v>4.1000000000000002E-2</v>
      </c>
      <c r="K149" s="3">
        <v>9.6000000000000002E-2</v>
      </c>
      <c r="L149" s="3">
        <v>1.2E-2</v>
      </c>
      <c r="M149" s="2">
        <v>5.3707872000000002E-4</v>
      </c>
      <c r="N149" s="2">
        <v>1.8058054300000001E-2</v>
      </c>
      <c r="O149" s="2">
        <v>4.1844413500000002E-4</v>
      </c>
      <c r="P149" s="2">
        <v>1.2445921499999999E-5</v>
      </c>
      <c r="Q149" s="2">
        <v>5.55825077E-10</v>
      </c>
      <c r="R149" s="2">
        <v>6.4708888699999997E-10</v>
      </c>
      <c r="S149" s="2">
        <v>6.5292114800000001E-12</v>
      </c>
      <c r="T149" s="3" t="s">
        <v>23</v>
      </c>
      <c r="U149" s="3" t="s">
        <v>26</v>
      </c>
      <c r="V149" s="3" t="s">
        <v>2609</v>
      </c>
      <c r="W149" s="3" t="s">
        <v>2610</v>
      </c>
      <c r="X149" s="3" t="s">
        <v>34</v>
      </c>
      <c r="Y149" s="3">
        <f t="shared" si="5"/>
        <v>5.9999999999718057E-3</v>
      </c>
      <c r="Z149" s="5">
        <f t="shared" si="7"/>
        <v>4.4659214426187727E-3</v>
      </c>
    </row>
    <row r="150" spans="1:26" x14ac:dyDescent="0.2">
      <c r="A150" s="3" t="s">
        <v>3209</v>
      </c>
      <c r="B150" s="3" t="s">
        <v>3210</v>
      </c>
      <c r="C150" s="3">
        <v>2458437.2399541</v>
      </c>
      <c r="D150" s="3">
        <v>2458437.2413637498</v>
      </c>
      <c r="E150" s="3" t="s">
        <v>3211</v>
      </c>
      <c r="F150" s="3" t="s">
        <v>3212</v>
      </c>
      <c r="G150" s="3">
        <v>2458437.2398152198</v>
      </c>
      <c r="H150" s="3">
        <v>2458437.2399170701</v>
      </c>
      <c r="I150" s="3">
        <v>884.077</v>
      </c>
      <c r="J150" s="3">
        <v>3.9E-2</v>
      </c>
      <c r="K150" s="3">
        <v>9.9000000000000005E-2</v>
      </c>
      <c r="L150" s="3">
        <v>7.0000000000000001E-3</v>
      </c>
      <c r="M150" s="2">
        <v>5.3317803400000001E-4</v>
      </c>
      <c r="N150" s="2">
        <v>1.80484375E-2</v>
      </c>
      <c r="O150" s="2">
        <v>4.1882961899999998E-4</v>
      </c>
      <c r="P150" s="2">
        <v>1.2373341199999999E-5</v>
      </c>
      <c r="Q150" s="2">
        <v>5.6873682900000004E-10</v>
      </c>
      <c r="R150" s="2">
        <v>4.8328493600000002E-10</v>
      </c>
      <c r="S150" s="2">
        <v>6.27528435E-12</v>
      </c>
      <c r="T150" s="3" t="s">
        <v>23</v>
      </c>
      <c r="U150" s="3" t="s">
        <v>26</v>
      </c>
      <c r="V150" s="3" t="s">
        <v>2875</v>
      </c>
      <c r="W150" s="3" t="s">
        <v>2610</v>
      </c>
      <c r="X150" s="3" t="s">
        <v>34</v>
      </c>
      <c r="Y150" s="3">
        <f t="shared" si="5"/>
        <v>0.79700000000002547</v>
      </c>
      <c r="Z150" s="5">
        <f t="shared" si="7"/>
        <v>4.5964692948093928E-3</v>
      </c>
    </row>
    <row r="151" spans="1:26" x14ac:dyDescent="0.2">
      <c r="A151" s="3" t="s">
        <v>3213</v>
      </c>
      <c r="B151" s="3" t="s">
        <v>3214</v>
      </c>
      <c r="C151" s="3">
        <v>2458437.2416715999</v>
      </c>
      <c r="D151" s="3">
        <v>2458437.24308126</v>
      </c>
      <c r="E151" s="3" t="s">
        <v>3215</v>
      </c>
      <c r="F151" s="3" t="s">
        <v>3216</v>
      </c>
      <c r="G151" s="3">
        <v>2458437.2415327299</v>
      </c>
      <c r="H151" s="3">
        <v>2458437.2416345701</v>
      </c>
      <c r="I151" s="3">
        <v>885.11599999999999</v>
      </c>
      <c r="J151" s="3">
        <v>3.7999999999999999E-2</v>
      </c>
      <c r="K151" s="3">
        <v>9.9000000000000005E-2</v>
      </c>
      <c r="L151" s="3">
        <v>6.0000000000000001E-3</v>
      </c>
      <c r="M151" s="2">
        <v>5.3218779400000002E-4</v>
      </c>
      <c r="N151" s="2">
        <v>1.8036507E-2</v>
      </c>
      <c r="O151" s="2">
        <v>4.1933201100000003E-4</v>
      </c>
      <c r="P151" s="2">
        <v>1.2373349599999999E-5</v>
      </c>
      <c r="Q151" s="2">
        <v>5.7211084599999999E-10</v>
      </c>
      <c r="R151" s="2">
        <v>4.7835182000000005E-10</v>
      </c>
      <c r="S151" s="2">
        <v>6.3170659499999999E-12</v>
      </c>
      <c r="T151" s="3" t="s">
        <v>23</v>
      </c>
      <c r="U151" s="3" t="s">
        <v>26</v>
      </c>
      <c r="V151" s="3" t="s">
        <v>2875</v>
      </c>
      <c r="W151" s="3" t="s">
        <v>2610</v>
      </c>
      <c r="X151" s="3" t="s">
        <v>34</v>
      </c>
      <c r="Y151" s="3">
        <f t="shared" si="5"/>
        <v>1.0389999999999873</v>
      </c>
      <c r="Z151" s="5">
        <f t="shared" si="7"/>
        <v>4.6237345948747779E-3</v>
      </c>
    </row>
    <row r="152" spans="1:26" x14ac:dyDescent="0.2">
      <c r="A152" s="3" t="s">
        <v>3217</v>
      </c>
      <c r="B152" s="3" t="s">
        <v>3218</v>
      </c>
      <c r="C152" s="3">
        <v>2458437.2434029998</v>
      </c>
      <c r="D152" s="3">
        <v>2458437.2448126501</v>
      </c>
      <c r="E152" s="3" t="s">
        <v>3219</v>
      </c>
      <c r="F152" s="3" t="s">
        <v>3220</v>
      </c>
      <c r="G152" s="3">
        <v>2458437.2432641201</v>
      </c>
      <c r="H152" s="3">
        <v>2458437.24336597</v>
      </c>
      <c r="I152" s="3">
        <v>886.05100000000004</v>
      </c>
      <c r="J152" s="3">
        <v>6.7000000000000004E-2</v>
      </c>
      <c r="K152" s="3">
        <v>0.109</v>
      </c>
      <c r="L152" s="3">
        <v>7.0000000000000001E-3</v>
      </c>
      <c r="M152" s="2">
        <v>5.3130622300000003E-4</v>
      </c>
      <c r="N152" s="2">
        <v>1.8025993899999999E-2</v>
      </c>
      <c r="O152" s="2">
        <v>4.1978362400000002E-4</v>
      </c>
      <c r="P152" s="2">
        <v>1.23733262E-5</v>
      </c>
      <c r="Q152" s="2">
        <v>5.7181875000000001E-10</v>
      </c>
      <c r="R152" s="2">
        <v>4.3552468900000002E-10</v>
      </c>
      <c r="S152" s="2">
        <v>4.9684094399999998E-12</v>
      </c>
      <c r="T152" s="3" t="s">
        <v>23</v>
      </c>
      <c r="U152" s="3" t="s">
        <v>26</v>
      </c>
      <c r="V152" s="3" t="s">
        <v>2875</v>
      </c>
      <c r="W152" s="3" t="s">
        <v>2610</v>
      </c>
      <c r="X152" s="3" t="s">
        <v>34</v>
      </c>
      <c r="Y152" s="3">
        <f t="shared" si="5"/>
        <v>0.93500000000005912</v>
      </c>
      <c r="Z152" s="5">
        <f t="shared" si="7"/>
        <v>4.6213826481031435E-3</v>
      </c>
    </row>
    <row r="153" spans="1:26" x14ac:dyDescent="0.2">
      <c r="A153" s="3" t="s">
        <v>3221</v>
      </c>
      <c r="B153" s="3" t="s">
        <v>3222</v>
      </c>
      <c r="C153" s="3">
        <v>2458444.3137001698</v>
      </c>
      <c r="D153" s="3">
        <v>2458444.3151098602</v>
      </c>
      <c r="E153" s="3" t="s">
        <v>3223</v>
      </c>
      <c r="F153" s="3" t="s">
        <v>3224</v>
      </c>
      <c r="G153" s="3">
        <v>2458444.3135613101</v>
      </c>
      <c r="H153" s="3">
        <v>2458444.3136631399</v>
      </c>
      <c r="I153" s="3">
        <v>886.80499999999995</v>
      </c>
      <c r="J153" s="3">
        <v>3.5999999999999997E-2</v>
      </c>
      <c r="K153" s="3">
        <v>0.11</v>
      </c>
      <c r="L153" s="3">
        <v>1.2E-2</v>
      </c>
      <c r="M153" s="2">
        <v>5.3370123900000005E-4</v>
      </c>
      <c r="N153" s="2">
        <v>1.8017511699999999E-2</v>
      </c>
      <c r="O153" s="2">
        <v>4.2014799900000002E-4</v>
      </c>
      <c r="P153" s="2">
        <v>1.2445943E-5</v>
      </c>
      <c r="Q153" s="2">
        <v>5.6527681800000005E-10</v>
      </c>
      <c r="R153" s="2">
        <v>6.3359242399999998E-10</v>
      </c>
      <c r="S153" s="2">
        <v>6.6910488600000001E-12</v>
      </c>
      <c r="T153" s="3" t="s">
        <v>23</v>
      </c>
      <c r="U153" s="3" t="s">
        <v>26</v>
      </c>
      <c r="V153" s="3" t="s">
        <v>2609</v>
      </c>
      <c r="W153" s="3" t="s">
        <v>2610</v>
      </c>
      <c r="X153" s="3" t="s">
        <v>34</v>
      </c>
      <c r="Y153" s="3">
        <f t="shared" si="5"/>
        <v>0.75399999999990541</v>
      </c>
      <c r="Z153" s="5">
        <f t="shared" si="7"/>
        <v>4.5418560730994834E-3</v>
      </c>
    </row>
    <row r="154" spans="1:26" x14ac:dyDescent="0.2">
      <c r="A154" s="3" t="s">
        <v>3225</v>
      </c>
      <c r="B154" s="3" t="s">
        <v>3226</v>
      </c>
      <c r="C154" s="3">
        <v>2458444.3153251102</v>
      </c>
      <c r="D154" s="3">
        <v>2458444.3167440402</v>
      </c>
      <c r="E154" s="3" t="s">
        <v>3227</v>
      </c>
      <c r="F154" s="3" t="s">
        <v>3228</v>
      </c>
      <c r="G154" s="3">
        <v>2458444.3151862398</v>
      </c>
      <c r="H154" s="3">
        <v>2458444.3152880799</v>
      </c>
      <c r="I154" s="3">
        <v>886.80899999999997</v>
      </c>
      <c r="J154" s="3">
        <v>0.04</v>
      </c>
      <c r="K154" s="3">
        <v>0.109</v>
      </c>
      <c r="L154" s="3">
        <v>1.0999999999999999E-2</v>
      </c>
      <c r="M154" s="2">
        <v>5.3370164900000004E-4</v>
      </c>
      <c r="N154" s="2">
        <v>1.8017460999999999E-2</v>
      </c>
      <c r="O154" s="2">
        <v>4.20150176E-4</v>
      </c>
      <c r="P154" s="2">
        <v>1.24460601E-5</v>
      </c>
      <c r="Q154" s="2">
        <v>5.7103993000000002E-10</v>
      </c>
      <c r="R154" s="2">
        <v>6.4171462400000003E-10</v>
      </c>
      <c r="S154" s="2">
        <v>6.8067768E-12</v>
      </c>
      <c r="T154" s="3" t="s">
        <v>23</v>
      </c>
      <c r="U154" s="3" t="s">
        <v>26</v>
      </c>
      <c r="V154" s="3" t="s">
        <v>2609</v>
      </c>
      <c r="W154" s="3" t="s">
        <v>2610</v>
      </c>
      <c r="X154" s="3" t="s">
        <v>34</v>
      </c>
      <c r="Y154" s="3">
        <f t="shared" si="5"/>
        <v>4.0000000000190994E-3</v>
      </c>
      <c r="Z154" s="5">
        <f t="shared" si="7"/>
        <v>4.5881180503057348E-3</v>
      </c>
    </row>
    <row r="155" spans="1:26" x14ac:dyDescent="0.2">
      <c r="A155" s="3" t="s">
        <v>3229</v>
      </c>
      <c r="B155" s="3" t="s">
        <v>3230</v>
      </c>
      <c r="C155" s="3">
        <v>2458437.2527707</v>
      </c>
      <c r="D155" s="3">
        <v>2458437.2541803499</v>
      </c>
      <c r="E155" s="3" t="s">
        <v>3231</v>
      </c>
      <c r="F155" s="3" t="s">
        <v>3232</v>
      </c>
      <c r="G155" s="3">
        <v>2458437.2526318198</v>
      </c>
      <c r="H155" s="3">
        <v>2458437.2527336702</v>
      </c>
      <c r="I155" s="3">
        <v>887.45799999999997</v>
      </c>
      <c r="J155" s="3">
        <v>0.04</v>
      </c>
      <c r="K155" s="3">
        <v>0.109</v>
      </c>
      <c r="L155" s="3">
        <v>1.4E-2</v>
      </c>
      <c r="M155" s="2">
        <v>5.2996804199999996E-4</v>
      </c>
      <c r="N155" s="2">
        <v>1.8010163199999998E-2</v>
      </c>
      <c r="O155" s="2">
        <v>4.2046367100000002E-4</v>
      </c>
      <c r="P155" s="2">
        <v>1.23730588E-5</v>
      </c>
      <c r="Q155" s="2">
        <v>5.6429628800000003E-10</v>
      </c>
      <c r="R155" s="2">
        <v>4.7194413299999995E-10</v>
      </c>
      <c r="S155" s="2">
        <v>5.6783886399999999E-12</v>
      </c>
      <c r="T155" s="3" t="s">
        <v>23</v>
      </c>
      <c r="U155" s="3" t="s">
        <v>26</v>
      </c>
      <c r="V155" s="3" t="s">
        <v>2875</v>
      </c>
      <c r="W155" s="3" t="s">
        <v>2610</v>
      </c>
      <c r="X155" s="3" t="s">
        <v>34</v>
      </c>
      <c r="Y155" s="3">
        <f t="shared" si="5"/>
        <v>0.64900000000000091</v>
      </c>
      <c r="Z155" s="5">
        <f t="shared" si="7"/>
        <v>4.5606854143455623E-3</v>
      </c>
    </row>
    <row r="156" spans="1:26" x14ac:dyDescent="0.2">
      <c r="A156" s="3" t="s">
        <v>3233</v>
      </c>
      <c r="B156" s="3" t="s">
        <v>3234</v>
      </c>
      <c r="C156" s="3">
        <v>2458437.2545020999</v>
      </c>
      <c r="D156" s="3">
        <v>2458437.2559117498</v>
      </c>
      <c r="E156" s="3" t="s">
        <v>3235</v>
      </c>
      <c r="F156" s="3" t="s">
        <v>3236</v>
      </c>
      <c r="G156" s="3">
        <v>2458437.2543632202</v>
      </c>
      <c r="H156" s="3">
        <v>2458437.2544650701</v>
      </c>
      <c r="I156" s="3">
        <v>888.47400000000005</v>
      </c>
      <c r="J156" s="3">
        <v>3.1E-2</v>
      </c>
      <c r="K156" s="3">
        <v>0.109</v>
      </c>
      <c r="L156" s="3">
        <v>1.0999999999999999E-2</v>
      </c>
      <c r="M156" s="2">
        <v>5.2901589699999997E-4</v>
      </c>
      <c r="N156" s="2">
        <v>1.7998731600000002E-2</v>
      </c>
      <c r="O156" s="2">
        <v>4.2095474500000003E-4</v>
      </c>
      <c r="P156" s="2">
        <v>1.23731223E-5</v>
      </c>
      <c r="Q156" s="2">
        <v>5.5228327499999999E-10</v>
      </c>
      <c r="R156" s="2">
        <v>4.8645668199999998E-10</v>
      </c>
      <c r="S156" s="2">
        <v>6.2591156999999996E-12</v>
      </c>
      <c r="T156" s="3" t="s">
        <v>23</v>
      </c>
      <c r="U156" s="3" t="s">
        <v>26</v>
      </c>
      <c r="V156" s="3" t="s">
        <v>2875</v>
      </c>
      <c r="W156" s="3" t="s">
        <v>2610</v>
      </c>
      <c r="X156" s="3" t="s">
        <v>34</v>
      </c>
      <c r="Y156" s="3">
        <f t="shared" si="5"/>
        <v>1.0160000000000764</v>
      </c>
      <c r="Z156" s="5">
        <f t="shared" si="7"/>
        <v>4.4635724242376553E-3</v>
      </c>
    </row>
    <row r="157" spans="1:26" x14ac:dyDescent="0.2">
      <c r="A157" s="3" t="s">
        <v>3237</v>
      </c>
      <c r="B157" s="3" t="s">
        <v>3238</v>
      </c>
      <c r="C157" s="3">
        <v>2458437.25621035</v>
      </c>
      <c r="D157" s="3">
        <v>2458437.2576199998</v>
      </c>
      <c r="E157" s="3" t="s">
        <v>3239</v>
      </c>
      <c r="F157" s="3" t="s">
        <v>3240</v>
      </c>
      <c r="G157" s="3">
        <v>2458437.2560714702</v>
      </c>
      <c r="H157" s="3">
        <v>2458437.2561733099</v>
      </c>
      <c r="I157" s="3">
        <v>889.45799999999997</v>
      </c>
      <c r="J157" s="3">
        <v>3.7999999999999999E-2</v>
      </c>
      <c r="K157" s="3">
        <v>0.124</v>
      </c>
      <c r="L157" s="3">
        <v>1.6E-2</v>
      </c>
      <c r="M157" s="2">
        <v>5.2809915799999999E-4</v>
      </c>
      <c r="N157" s="2">
        <v>1.7987651300000001E-2</v>
      </c>
      <c r="O157" s="2">
        <v>4.21430727E-4</v>
      </c>
      <c r="P157" s="2">
        <v>1.2373246599999999E-5</v>
      </c>
      <c r="Q157" s="2">
        <v>5.4513980899999998E-10</v>
      </c>
      <c r="R157" s="2">
        <v>4.6885028700000001E-10</v>
      </c>
      <c r="S157" s="2">
        <v>6.8101034599999999E-12</v>
      </c>
      <c r="T157" s="3" t="s">
        <v>23</v>
      </c>
      <c r="U157" s="3" t="s">
        <v>26</v>
      </c>
      <c r="V157" s="3" t="s">
        <v>2875</v>
      </c>
      <c r="W157" s="3" t="s">
        <v>2610</v>
      </c>
      <c r="X157" s="3" t="s">
        <v>34</v>
      </c>
      <c r="Y157" s="3">
        <f t="shared" si="5"/>
        <v>0.9839999999999236</v>
      </c>
      <c r="Z157" s="5">
        <f t="shared" si="7"/>
        <v>4.4057944258542462E-3</v>
      </c>
    </row>
    <row r="158" spans="1:26" x14ac:dyDescent="0.2">
      <c r="A158" s="3" t="s">
        <v>3241</v>
      </c>
      <c r="B158" s="3" t="s">
        <v>3242</v>
      </c>
      <c r="C158" s="3">
        <v>2458437.2859348501</v>
      </c>
      <c r="D158" s="3">
        <v>2458437.2873444799</v>
      </c>
      <c r="E158" s="3" t="s">
        <v>3243</v>
      </c>
      <c r="F158" s="3" t="s">
        <v>3244</v>
      </c>
      <c r="G158" s="3">
        <v>2458437.2857959699</v>
      </c>
      <c r="H158" s="3">
        <v>2458437.2858978198</v>
      </c>
      <c r="I158" s="3">
        <v>889.62</v>
      </c>
      <c r="J158" s="3">
        <v>4.3999999999999997E-2</v>
      </c>
      <c r="K158" s="3">
        <v>0.105</v>
      </c>
      <c r="L158" s="3">
        <v>1.0999999999999999E-2</v>
      </c>
      <c r="M158" s="2">
        <v>4.2157439700000001E-4</v>
      </c>
      <c r="N158" s="2">
        <v>1.7985875799999999E-2</v>
      </c>
      <c r="O158" s="2">
        <v>4.2150871599999998E-4</v>
      </c>
      <c r="P158" s="2">
        <v>9.8803148200000001E-6</v>
      </c>
      <c r="Q158" s="2">
        <v>5.19933415E-10</v>
      </c>
      <c r="R158" s="2">
        <v>4.9110199800000002E-10</v>
      </c>
      <c r="S158" s="2">
        <v>6.5347469200000002E-12</v>
      </c>
      <c r="T158" s="3" t="s">
        <v>23</v>
      </c>
      <c r="U158" s="3" t="s">
        <v>26</v>
      </c>
      <c r="V158" s="3" t="s">
        <v>2798</v>
      </c>
      <c r="W158" s="3" t="s">
        <v>2610</v>
      </c>
      <c r="X158" s="3" t="s">
        <v>34</v>
      </c>
      <c r="Y158" s="3">
        <f t="shared" si="3"/>
        <v>0.16200000000003456</v>
      </c>
      <c r="Z158" s="5">
        <f t="shared" si="7"/>
        <v>5.2623162770839725E-3</v>
      </c>
    </row>
    <row r="159" spans="1:26" x14ac:dyDescent="0.2">
      <c r="A159" s="3" t="s">
        <v>3245</v>
      </c>
      <c r="B159" s="3" t="s">
        <v>3246</v>
      </c>
      <c r="C159" s="3">
        <v>2458437.2579278601</v>
      </c>
      <c r="D159" s="3">
        <v>2458437.25933751</v>
      </c>
      <c r="E159" s="3" t="s">
        <v>3247</v>
      </c>
      <c r="F159" s="3" t="s">
        <v>3248</v>
      </c>
      <c r="G159" s="3">
        <v>2458437.2577889799</v>
      </c>
      <c r="H159" s="3">
        <v>2458437.25789082</v>
      </c>
      <c r="I159" s="3">
        <v>890.36400000000003</v>
      </c>
      <c r="J159" s="3">
        <v>4.1000000000000002E-2</v>
      </c>
      <c r="K159" s="3">
        <v>0.115</v>
      </c>
      <c r="L159" s="3">
        <v>0.01</v>
      </c>
      <c r="M159" s="2">
        <v>5.2728072400000001E-4</v>
      </c>
      <c r="N159" s="2">
        <v>1.7978375000000001E-2</v>
      </c>
      <c r="O159" s="2">
        <v>4.2186872500000002E-4</v>
      </c>
      <c r="P159" s="2">
        <v>1.2373287E-5</v>
      </c>
      <c r="Q159" s="2">
        <v>5.6609213900000003E-10</v>
      </c>
      <c r="R159" s="2">
        <v>4.64220927E-10</v>
      </c>
      <c r="S159" s="2">
        <v>5.9283918400000001E-12</v>
      </c>
      <c r="T159" s="3" t="s">
        <v>23</v>
      </c>
      <c r="U159" s="3" t="s">
        <v>26</v>
      </c>
      <c r="V159" s="3" t="s">
        <v>2875</v>
      </c>
      <c r="W159" s="3" t="s">
        <v>2610</v>
      </c>
      <c r="X159" s="3" t="s">
        <v>34</v>
      </c>
      <c r="Y159" s="3">
        <f t="shared" si="3"/>
        <v>0.74400000000002819</v>
      </c>
      <c r="Z159" s="5">
        <f t="shared" si="7"/>
        <v>4.5751152381739791E-3</v>
      </c>
    </row>
    <row r="160" spans="1:26" x14ac:dyDescent="0.2">
      <c r="A160" s="3" t="s">
        <v>3249</v>
      </c>
      <c r="B160" s="3" t="s">
        <v>3250</v>
      </c>
      <c r="C160" s="3">
        <v>2458437.2596592498</v>
      </c>
      <c r="D160" s="3">
        <v>2458437.2610689099</v>
      </c>
      <c r="E160" s="3" t="s">
        <v>3251</v>
      </c>
      <c r="F160" s="3" t="s">
        <v>3252</v>
      </c>
      <c r="G160" s="3">
        <v>2458437.25952037</v>
      </c>
      <c r="H160" s="3">
        <v>2458437.2596222102</v>
      </c>
      <c r="I160" s="3">
        <v>891.298</v>
      </c>
      <c r="J160" s="3">
        <v>3.6999999999999998E-2</v>
      </c>
      <c r="K160" s="3">
        <v>0.107</v>
      </c>
      <c r="L160" s="3">
        <v>8.0000000000000002E-3</v>
      </c>
      <c r="M160" s="2">
        <v>5.2642206499999998E-4</v>
      </c>
      <c r="N160" s="2">
        <v>1.7968972E-2</v>
      </c>
      <c r="O160" s="2">
        <v>4.2233353399999998E-4</v>
      </c>
      <c r="P160" s="2">
        <v>1.23732403E-5</v>
      </c>
      <c r="Q160" s="2">
        <v>5.45044631E-10</v>
      </c>
      <c r="R160" s="2">
        <v>4.8509152699999999E-10</v>
      </c>
      <c r="S160" s="2">
        <v>7.0748819899999997E-12</v>
      </c>
      <c r="T160" s="3" t="s">
        <v>23</v>
      </c>
      <c r="U160" s="3" t="s">
        <v>26</v>
      </c>
      <c r="V160" s="3" t="s">
        <v>2875</v>
      </c>
      <c r="W160" s="3" t="s">
        <v>2610</v>
      </c>
      <c r="X160" s="3" t="s">
        <v>34</v>
      </c>
      <c r="Y160" s="3">
        <f t="shared" ref="Y160:Y164" si="8">I160-I159</f>
        <v>0.93399999999996908</v>
      </c>
      <c r="Z160" s="5">
        <f t="shared" si="7"/>
        <v>4.4050274445894344E-3</v>
      </c>
    </row>
    <row r="161" spans="1:26" x14ac:dyDescent="0.2">
      <c r="A161" s="3" t="s">
        <v>3253</v>
      </c>
      <c r="B161" s="3" t="s">
        <v>3254</v>
      </c>
      <c r="C161" s="3">
        <v>2458437.26137676</v>
      </c>
      <c r="D161" s="3">
        <v>2458437.2627979899</v>
      </c>
      <c r="E161" s="3" t="s">
        <v>3255</v>
      </c>
      <c r="F161" s="3" t="s">
        <v>3256</v>
      </c>
      <c r="G161" s="3">
        <v>2458437.26123787</v>
      </c>
      <c r="H161" s="3">
        <v>2458437.2613397199</v>
      </c>
      <c r="I161" s="3">
        <v>892.226</v>
      </c>
      <c r="J161" s="3">
        <v>4.4999999999999998E-2</v>
      </c>
      <c r="K161" s="3">
        <v>0.11700000000000001</v>
      </c>
      <c r="L161" s="3">
        <v>8.9999999999999993E-3</v>
      </c>
      <c r="M161" s="2">
        <v>5.2556922300000001E-4</v>
      </c>
      <c r="N161" s="2">
        <v>1.79596284E-2</v>
      </c>
      <c r="O161" s="2">
        <v>4.22800916E-4</v>
      </c>
      <c r="P161" s="2">
        <v>1.2373308100000001E-5</v>
      </c>
      <c r="Q161" s="2">
        <v>5.6009055000000005E-10</v>
      </c>
      <c r="R161" s="2">
        <v>4.9366898000000002E-10</v>
      </c>
      <c r="S161" s="2">
        <v>7.7763256499999998E-12</v>
      </c>
      <c r="T161" s="3" t="s">
        <v>23</v>
      </c>
      <c r="U161" s="3" t="s">
        <v>26</v>
      </c>
      <c r="V161" s="3" t="s">
        <v>2875</v>
      </c>
      <c r="W161" s="3" t="s">
        <v>2610</v>
      </c>
      <c r="X161" s="3" t="s">
        <v>34</v>
      </c>
      <c r="Y161" s="3">
        <f t="shared" si="8"/>
        <v>0.92799999999999727</v>
      </c>
      <c r="Z161" s="5">
        <f t="shared" si="7"/>
        <v>4.5266031159443935E-3</v>
      </c>
    </row>
    <row r="162" spans="1:26" x14ac:dyDescent="0.2">
      <c r="A162" s="3" t="s">
        <v>3257</v>
      </c>
      <c r="B162" s="3" t="s">
        <v>3258</v>
      </c>
      <c r="C162" s="3">
        <v>2458437.2760767299</v>
      </c>
      <c r="D162" s="3">
        <v>2458437.2774863499</v>
      </c>
      <c r="E162" s="3" t="s">
        <v>3259</v>
      </c>
      <c r="F162" s="3" t="s">
        <v>3260</v>
      </c>
      <c r="G162" s="3">
        <v>2458437.2759378501</v>
      </c>
      <c r="H162" s="3">
        <v>2458437.2760396898</v>
      </c>
      <c r="I162" s="3">
        <v>892.95500000000004</v>
      </c>
      <c r="J162" s="3">
        <v>4.9000000000000002E-2</v>
      </c>
      <c r="K162" s="3">
        <v>0.111</v>
      </c>
      <c r="L162" s="3">
        <v>1.2E-2</v>
      </c>
      <c r="M162" s="2">
        <v>5.2487702000000001E-4</v>
      </c>
      <c r="N162" s="2">
        <v>1.79522864E-2</v>
      </c>
      <c r="O162" s="2">
        <v>4.2316817499999998E-4</v>
      </c>
      <c r="P162" s="2">
        <v>1.23728418E-5</v>
      </c>
      <c r="Q162" s="2">
        <v>6.7449834600000001E-10</v>
      </c>
      <c r="R162" s="2">
        <v>5.3190783299999996E-10</v>
      </c>
      <c r="S162" s="2">
        <v>5.2401792899999999E-12</v>
      </c>
      <c r="T162" s="3" t="s">
        <v>23</v>
      </c>
      <c r="U162" s="3" t="s">
        <v>26</v>
      </c>
      <c r="V162" s="3" t="s">
        <v>2798</v>
      </c>
      <c r="W162" s="3" t="s">
        <v>2610</v>
      </c>
      <c r="X162" s="3" t="s">
        <v>34</v>
      </c>
      <c r="Y162" s="3">
        <f t="shared" si="8"/>
        <v>0.72900000000004184</v>
      </c>
      <c r="Z162" s="5">
        <f t="shared" si="7"/>
        <v>5.4514424164059062E-3</v>
      </c>
    </row>
    <row r="163" spans="1:26" x14ac:dyDescent="0.2">
      <c r="A163" s="3" t="s">
        <v>3261</v>
      </c>
      <c r="B163" s="3" t="s">
        <v>3262</v>
      </c>
      <c r="C163" s="3">
        <v>2458444.3185287099</v>
      </c>
      <c r="D163" s="3">
        <v>2458444.31993837</v>
      </c>
      <c r="E163" s="3" t="s">
        <v>3263</v>
      </c>
      <c r="F163" s="3" t="s">
        <v>3264</v>
      </c>
      <c r="G163" s="3">
        <v>2458444.3183898199</v>
      </c>
      <c r="H163" s="3">
        <v>2458444.3184916601</v>
      </c>
      <c r="I163" s="3">
        <v>893.27499999999998</v>
      </c>
      <c r="J163" s="3">
        <v>4.2000000000000003E-2</v>
      </c>
      <c r="K163" s="3">
        <v>0.11899999999999999</v>
      </c>
      <c r="L163" s="3">
        <v>1.0999999999999999E-2</v>
      </c>
      <c r="M163" s="2">
        <v>5.2768143899999999E-4</v>
      </c>
      <c r="N163" s="2">
        <v>1.7949065699999999E-2</v>
      </c>
      <c r="O163" s="2">
        <v>4.2332927999999998E-4</v>
      </c>
      <c r="P163" s="2">
        <v>1.2446027E-5</v>
      </c>
      <c r="Q163" s="2">
        <v>5.5995209900000002E-10</v>
      </c>
      <c r="R163" s="2">
        <v>6.4365800700000002E-10</v>
      </c>
      <c r="S163" s="2">
        <v>9.5727871299999994E-12</v>
      </c>
      <c r="T163" s="3" t="s">
        <v>23</v>
      </c>
      <c r="U163" s="3" t="s">
        <v>26</v>
      </c>
      <c r="V163" s="3" t="s">
        <v>2609</v>
      </c>
      <c r="W163" s="3" t="s">
        <v>2610</v>
      </c>
      <c r="X163" s="3" t="s">
        <v>34</v>
      </c>
      <c r="Y163" s="3">
        <f t="shared" si="8"/>
        <v>0.31999999999993634</v>
      </c>
      <c r="Z163" s="5">
        <f t="shared" si="7"/>
        <v>4.4990429395661766E-3</v>
      </c>
    </row>
    <row r="164" spans="1:26" x14ac:dyDescent="0.2">
      <c r="A164" s="3" t="s">
        <v>3265</v>
      </c>
      <c r="B164" s="3" t="s">
        <v>3266</v>
      </c>
      <c r="C164" s="3">
        <v>2458444.3201559498</v>
      </c>
      <c r="D164" s="3">
        <v>2458444.3215773301</v>
      </c>
      <c r="E164" s="3" t="s">
        <v>3267</v>
      </c>
      <c r="F164" s="3" t="s">
        <v>3268</v>
      </c>
      <c r="G164" s="3">
        <v>2458444.3200170798</v>
      </c>
      <c r="H164" s="3">
        <v>2458444.3201189199</v>
      </c>
      <c r="I164" s="3">
        <v>893.29499999999996</v>
      </c>
      <c r="J164" s="3">
        <v>4.3999999999999997E-2</v>
      </c>
      <c r="K164" s="3">
        <v>0.11700000000000001</v>
      </c>
      <c r="L164" s="3">
        <v>6.0000000000000001E-3</v>
      </c>
      <c r="M164" s="2">
        <v>5.2766811799999998E-4</v>
      </c>
      <c r="N164" s="2">
        <v>1.7948860899999999E-2</v>
      </c>
      <c r="O164" s="2">
        <v>4.2333952199999998E-4</v>
      </c>
      <c r="P164" s="2">
        <v>1.24461491E-5</v>
      </c>
      <c r="Q164" s="2">
        <v>5.5939569100000003E-10</v>
      </c>
      <c r="R164" s="2">
        <v>6.3677944400000001E-10</v>
      </c>
      <c r="S164" s="2">
        <v>6.3603181799999997E-12</v>
      </c>
      <c r="T164" s="3" t="s">
        <v>23</v>
      </c>
      <c r="U164" s="3" t="s">
        <v>26</v>
      </c>
      <c r="V164" s="3" t="s">
        <v>2609</v>
      </c>
      <c r="W164" s="3" t="s">
        <v>2610</v>
      </c>
      <c r="X164" s="3" t="s">
        <v>34</v>
      </c>
      <c r="Y164" s="3">
        <f t="shared" si="8"/>
        <v>1.999999999998181E-2</v>
      </c>
      <c r="Z164" s="5">
        <f t="shared" si="7"/>
        <v>4.4945282794338374E-3</v>
      </c>
    </row>
    <row r="165" spans="1:26" x14ac:dyDescent="0.2">
      <c r="A165" s="3" t="s">
        <v>3269</v>
      </c>
      <c r="B165" s="3" t="s">
        <v>3270</v>
      </c>
      <c r="C165" s="3">
        <v>2458437.2777849399</v>
      </c>
      <c r="D165" s="3">
        <v>2458437.27920614</v>
      </c>
      <c r="E165" s="3" t="s">
        <v>3271</v>
      </c>
      <c r="F165" s="3" t="s">
        <v>3272</v>
      </c>
      <c r="G165" s="3">
        <v>2458437.2776460601</v>
      </c>
      <c r="H165" s="3">
        <v>2458437.27774791</v>
      </c>
      <c r="I165" s="3">
        <v>894.06500000000005</v>
      </c>
      <c r="J165" s="3">
        <v>5.6000000000000001E-2</v>
      </c>
      <c r="K165" s="3">
        <v>0.11799999999999999</v>
      </c>
      <c r="L165" s="3">
        <v>1.0999999999999999E-2</v>
      </c>
      <c r="M165" s="2">
        <v>5.2386777299999996E-4</v>
      </c>
      <c r="N165" s="2">
        <v>1.7941108300000001E-2</v>
      </c>
      <c r="O165" s="2">
        <v>4.2372732000000001E-4</v>
      </c>
      <c r="P165" s="2">
        <v>1.23730619E-5</v>
      </c>
      <c r="Q165" s="2">
        <v>6.8584114199999998E-10</v>
      </c>
      <c r="R165" s="2">
        <v>5.2150903300000005E-10</v>
      </c>
      <c r="S165" s="2">
        <v>9.4551819099999993E-12</v>
      </c>
      <c r="T165" s="3" t="s">
        <v>23</v>
      </c>
      <c r="U165" s="3" t="s">
        <v>26</v>
      </c>
      <c r="V165" s="3" t="s">
        <v>2798</v>
      </c>
      <c r="W165" s="3" t="s">
        <v>2610</v>
      </c>
      <c r="X165" s="3" t="s">
        <v>34</v>
      </c>
      <c r="Y165" s="3">
        <f t="shared" ref="Y165:Y173" si="9">I165-I164</f>
        <v>0.7700000000000955</v>
      </c>
      <c r="Z165" s="5">
        <f t="shared" si="7"/>
        <v>5.5430187575477982E-3</v>
      </c>
    </row>
    <row r="166" spans="1:26" x14ac:dyDescent="0.2">
      <c r="A166" s="3" t="s">
        <v>3273</v>
      </c>
      <c r="B166" s="3" t="s">
        <v>3274</v>
      </c>
      <c r="C166" s="3">
        <v>2458437.28789791</v>
      </c>
      <c r="D166" s="3">
        <v>2458437.2893074201</v>
      </c>
      <c r="E166" s="3" t="s">
        <v>3275</v>
      </c>
      <c r="F166" s="3" t="s">
        <v>3276</v>
      </c>
      <c r="G166" s="3">
        <v>2458437.2877590298</v>
      </c>
      <c r="H166" s="3">
        <v>2458437.28786076</v>
      </c>
      <c r="I166" s="3">
        <v>899.02499999999998</v>
      </c>
      <c r="J166" s="3">
        <v>5.1999999999999998E-2</v>
      </c>
      <c r="K166" s="3">
        <v>0.123</v>
      </c>
      <c r="L166" s="3">
        <v>1.0999999999999999E-2</v>
      </c>
      <c r="M166" s="2">
        <v>4.14706919E-4</v>
      </c>
      <c r="N166" s="2">
        <v>1.78905122E-2</v>
      </c>
      <c r="O166" s="2">
        <v>4.26226348E-4</v>
      </c>
      <c r="P166" s="2">
        <v>9.8805253899999997E-6</v>
      </c>
      <c r="Q166" s="2">
        <v>5.2084394599999997E-10</v>
      </c>
      <c r="R166" s="2">
        <v>4.8320011299999995E-10</v>
      </c>
      <c r="S166" s="2">
        <v>4.74859489E-12</v>
      </c>
      <c r="T166" s="3" t="s">
        <v>23</v>
      </c>
      <c r="U166" s="3" t="s">
        <v>26</v>
      </c>
      <c r="V166" s="3" t="s">
        <v>2798</v>
      </c>
      <c r="W166" s="3" t="s">
        <v>2610</v>
      </c>
      <c r="X166" s="3" t="s">
        <v>34</v>
      </c>
      <c r="Y166" s="3">
        <f t="shared" si="9"/>
        <v>4.9599999999999227</v>
      </c>
      <c r="Z166" s="5">
        <f t="shared" si="7"/>
        <v>5.271419539361155E-3</v>
      </c>
    </row>
    <row r="167" spans="1:26" x14ac:dyDescent="0.2">
      <c r="A167" s="3" t="s">
        <v>3277</v>
      </c>
      <c r="B167" s="3" t="s">
        <v>3278</v>
      </c>
      <c r="C167" s="3">
        <v>2458443.72131225</v>
      </c>
      <c r="D167" s="3">
        <v>2458443.7227264098</v>
      </c>
      <c r="E167" s="3" t="s">
        <v>3279</v>
      </c>
      <c r="F167" s="3" t="s">
        <v>3280</v>
      </c>
      <c r="G167" s="3">
        <v>2458443.72117338</v>
      </c>
      <c r="H167" s="3">
        <v>2458443.7212752099</v>
      </c>
      <c r="I167" s="3">
        <v>905.14700000000005</v>
      </c>
      <c r="J167" s="3">
        <v>0.16300000000000001</v>
      </c>
      <c r="K167" s="3">
        <v>3.4000000000000002E-2</v>
      </c>
      <c r="L167" s="3">
        <v>0.05</v>
      </c>
      <c r="M167" s="2">
        <v>3.7823261800000002E-4</v>
      </c>
      <c r="N167" s="2">
        <v>1.7842157099999999E-2</v>
      </c>
      <c r="O167" s="2">
        <v>4.2939461399999997E-4</v>
      </c>
      <c r="P167" s="2">
        <v>9.1033135800000003E-6</v>
      </c>
      <c r="Q167" s="2">
        <v>5.47938949E-10</v>
      </c>
      <c r="R167" s="2">
        <v>6.5588464E-10</v>
      </c>
      <c r="S167" s="2">
        <v>7.5237656700000004E-12</v>
      </c>
      <c r="T167" s="3" t="s">
        <v>23</v>
      </c>
      <c r="U167" s="3" t="s">
        <v>26</v>
      </c>
      <c r="V167" s="3" t="s">
        <v>3116</v>
      </c>
      <c r="W167" s="3" t="s">
        <v>2610</v>
      </c>
      <c r="X167" s="3" t="s">
        <v>33</v>
      </c>
      <c r="Y167" s="3">
        <f t="shared" si="9"/>
        <v>6.1220000000000709</v>
      </c>
      <c r="Z167" s="5">
        <f t="shared" si="7"/>
        <v>6.0191153933642693E-3</v>
      </c>
    </row>
    <row r="168" spans="1:26" x14ac:dyDescent="0.2">
      <c r="A168" s="3" t="s">
        <v>3281</v>
      </c>
      <c r="B168" s="3" t="s">
        <v>3282</v>
      </c>
      <c r="C168" s="3">
        <v>2458443.7189792302</v>
      </c>
      <c r="D168" s="3">
        <v>2458443.7203887599</v>
      </c>
      <c r="E168" s="3" t="s">
        <v>3283</v>
      </c>
      <c r="F168" s="3" t="s">
        <v>3284</v>
      </c>
      <c r="G168" s="3">
        <v>2458443.7188403602</v>
      </c>
      <c r="H168" s="3">
        <v>2458443.7189421998</v>
      </c>
      <c r="I168" s="3">
        <v>907.37400000000002</v>
      </c>
      <c r="J168" s="3">
        <v>0.23400000000000001</v>
      </c>
      <c r="K168" s="3">
        <v>5.7000000000000002E-2</v>
      </c>
      <c r="L168" s="3">
        <v>5.3999999999999999E-2</v>
      </c>
      <c r="M168" s="2">
        <v>3.7685936999999999E-4</v>
      </c>
      <c r="N168" s="2">
        <v>1.7825566599999999E-2</v>
      </c>
      <c r="O168" s="2">
        <v>4.3055699699999999E-4</v>
      </c>
      <c r="P168" s="2">
        <v>9.10329738E-6</v>
      </c>
      <c r="Q168" s="2">
        <v>5.8095132200000002E-10</v>
      </c>
      <c r="R168" s="2">
        <v>6.7289211799999998E-10</v>
      </c>
      <c r="S168" s="2">
        <v>8.2019964799999994E-12</v>
      </c>
      <c r="T168" s="3" t="s">
        <v>23</v>
      </c>
      <c r="U168" s="3" t="s">
        <v>26</v>
      </c>
      <c r="V168" s="3" t="s">
        <v>3116</v>
      </c>
      <c r="W168" s="3" t="s">
        <v>2610</v>
      </c>
      <c r="X168" s="3" t="s">
        <v>33</v>
      </c>
      <c r="Y168" s="3">
        <f t="shared" si="9"/>
        <v>2.2269999999999754</v>
      </c>
      <c r="Z168" s="5">
        <f t="shared" si="7"/>
        <v>6.3817680313987503E-3</v>
      </c>
    </row>
    <row r="169" spans="1:26" x14ac:dyDescent="0.2">
      <c r="A169" s="3" t="s">
        <v>3285</v>
      </c>
      <c r="B169" s="3" t="s">
        <v>3286</v>
      </c>
      <c r="C169" s="3">
        <v>2458437.28987</v>
      </c>
      <c r="D169" s="3">
        <v>2458437.2912795502</v>
      </c>
      <c r="E169" s="3" t="s">
        <v>3287</v>
      </c>
      <c r="F169" s="3" t="s">
        <v>3288</v>
      </c>
      <c r="G169" s="3">
        <v>2458437.28973111</v>
      </c>
      <c r="H169" s="3">
        <v>2458437.2898329701</v>
      </c>
      <c r="I169" s="3">
        <v>908.66700000000003</v>
      </c>
      <c r="J169" s="3">
        <v>5.1999999999999998E-2</v>
      </c>
      <c r="K169" s="3">
        <v>0.12</v>
      </c>
      <c r="L169" s="3">
        <v>1.0999999999999999E-2</v>
      </c>
      <c r="M169" s="2">
        <v>4.0825653000000001E-4</v>
      </c>
      <c r="N169" s="2">
        <v>1.78159253E-2</v>
      </c>
      <c r="O169" s="2">
        <v>4.3115698999999998E-4</v>
      </c>
      <c r="P169" s="2">
        <v>9.8805430699999994E-6</v>
      </c>
      <c r="Q169" s="2">
        <v>5.5276579900000001E-10</v>
      </c>
      <c r="R169" s="2">
        <v>4.6926655300000004E-10</v>
      </c>
      <c r="S169" s="2">
        <v>8.8039109500000003E-12</v>
      </c>
      <c r="T169" s="3" t="s">
        <v>23</v>
      </c>
      <c r="U169" s="3" t="s">
        <v>26</v>
      </c>
      <c r="V169" s="3" t="s">
        <v>2798</v>
      </c>
      <c r="W169" s="3" t="s">
        <v>2610</v>
      </c>
      <c r="X169" s="3" t="s">
        <v>34</v>
      </c>
      <c r="Y169" s="3">
        <f t="shared" si="9"/>
        <v>1.2930000000000064</v>
      </c>
      <c r="Z169" s="5">
        <f t="shared" si="7"/>
        <v>5.5944880264562225E-3</v>
      </c>
    </row>
    <row r="170" spans="1:26" x14ac:dyDescent="0.2">
      <c r="A170" s="3" t="s">
        <v>3289</v>
      </c>
      <c r="B170" s="3" t="s">
        <v>3290</v>
      </c>
      <c r="C170" s="3">
        <v>2458443.71698413</v>
      </c>
      <c r="D170" s="3">
        <v>2458443.71861353</v>
      </c>
      <c r="E170" s="3" t="s">
        <v>3291</v>
      </c>
      <c r="F170" s="3" t="s">
        <v>3292</v>
      </c>
      <c r="G170" s="3">
        <v>2458443.7168452502</v>
      </c>
      <c r="H170" s="3">
        <v>2458443.7169470899</v>
      </c>
      <c r="I170" s="3">
        <v>909.154</v>
      </c>
      <c r="J170" s="3">
        <v>4.1000000000000002E-2</v>
      </c>
      <c r="K170" s="3">
        <v>2.3E-2</v>
      </c>
      <c r="L170" s="3">
        <v>1.6E-2</v>
      </c>
      <c r="M170" s="2">
        <v>3.7590622399999999E-4</v>
      </c>
      <c r="N170" s="2">
        <v>1.7812298800000001E-2</v>
      </c>
      <c r="O170" s="2">
        <v>4.3132856100000001E-4</v>
      </c>
      <c r="P170" s="2">
        <v>9.1033053600000005E-6</v>
      </c>
      <c r="Q170" s="2">
        <v>5.2979082099999996E-10</v>
      </c>
      <c r="R170" s="2">
        <v>6.5708470200000001E-10</v>
      </c>
      <c r="S170" s="2">
        <v>7.0030140099999996E-12</v>
      </c>
      <c r="T170" s="3" t="s">
        <v>23</v>
      </c>
      <c r="U170" s="3" t="s">
        <v>26</v>
      </c>
      <c r="V170" s="3" t="s">
        <v>3116</v>
      </c>
      <c r="W170" s="3" t="s">
        <v>2610</v>
      </c>
      <c r="X170" s="3" t="s">
        <v>33</v>
      </c>
      <c r="Y170" s="3">
        <f t="shared" si="9"/>
        <v>0.48699999999996635</v>
      </c>
      <c r="Z170" s="5">
        <f t="shared" si="7"/>
        <v>5.8197632623410087E-3</v>
      </c>
    </row>
    <row r="171" spans="1:26" x14ac:dyDescent="0.2">
      <c r="A171" s="3" t="s">
        <v>3293</v>
      </c>
      <c r="B171" s="3" t="s">
        <v>3294</v>
      </c>
      <c r="C171" s="3">
        <v>2458443.71496356</v>
      </c>
      <c r="D171" s="3">
        <v>2458443.7165698302</v>
      </c>
      <c r="E171" s="3" t="s">
        <v>3295</v>
      </c>
      <c r="F171" s="3" t="s">
        <v>3296</v>
      </c>
      <c r="G171" s="3">
        <v>2458443.71482469</v>
      </c>
      <c r="H171" s="3">
        <v>2458443.7149265301</v>
      </c>
      <c r="I171" s="3">
        <v>911.20799999999997</v>
      </c>
      <c r="J171" s="3">
        <v>4.2999999999999997E-2</v>
      </c>
      <c r="K171" s="3">
        <v>7.8E-2</v>
      </c>
      <c r="L171" s="3">
        <v>0.06</v>
      </c>
      <c r="M171" s="2">
        <v>3.7497287600000002E-4</v>
      </c>
      <c r="N171" s="2">
        <v>1.7797765300000001E-2</v>
      </c>
      <c r="O171" s="2">
        <v>4.3205290300000001E-4</v>
      </c>
      <c r="P171" s="2">
        <v>9.1033582999999999E-6</v>
      </c>
      <c r="Q171" s="2">
        <v>5.3568587900000004E-10</v>
      </c>
      <c r="R171" s="2">
        <v>6.3573014200000003E-10</v>
      </c>
      <c r="S171" s="2">
        <v>5.0140761299999996E-12</v>
      </c>
      <c r="T171" s="3" t="s">
        <v>23</v>
      </c>
      <c r="U171" s="3" t="s">
        <v>26</v>
      </c>
      <c r="V171" s="3" t="s">
        <v>3116</v>
      </c>
      <c r="W171" s="3" t="s">
        <v>2610</v>
      </c>
      <c r="X171" s="3" t="s">
        <v>33</v>
      </c>
      <c r="Y171" s="3">
        <f t="shared" si="9"/>
        <v>2.0539999999999736</v>
      </c>
      <c r="Z171" s="5">
        <f t="shared" si="7"/>
        <v>5.8844863768572099E-3</v>
      </c>
    </row>
    <row r="172" spans="1:26" x14ac:dyDescent="0.2">
      <c r="A172" s="3" t="s">
        <v>3297</v>
      </c>
      <c r="B172" s="3" t="s">
        <v>3298</v>
      </c>
      <c r="C172" s="3">
        <v>2458443.7129082801</v>
      </c>
      <c r="D172" s="3">
        <v>2458443.7145376899</v>
      </c>
      <c r="E172" s="3" t="s">
        <v>3299</v>
      </c>
      <c r="F172" s="3" t="s">
        <v>3300</v>
      </c>
      <c r="G172" s="3">
        <v>2458443.7127694101</v>
      </c>
      <c r="H172" s="3">
        <v>2458443.7128712502</v>
      </c>
      <c r="I172" s="3">
        <v>913.63800000000003</v>
      </c>
      <c r="J172" s="3">
        <v>5.5E-2</v>
      </c>
      <c r="K172" s="3">
        <v>8.3000000000000004E-2</v>
      </c>
      <c r="L172" s="3">
        <v>5.8000000000000003E-2</v>
      </c>
      <c r="M172" s="2">
        <v>3.7388491800000002E-4</v>
      </c>
      <c r="N172" s="2">
        <v>1.7781493900000001E-2</v>
      </c>
      <c r="O172" s="2">
        <v>4.3290945100000003E-4</v>
      </c>
      <c r="P172" s="2">
        <v>9.1032656499999994E-6</v>
      </c>
      <c r="Q172" s="2">
        <v>5.7082393000000003E-10</v>
      </c>
      <c r="R172" s="2">
        <v>6.3819459099999996E-10</v>
      </c>
      <c r="S172" s="2">
        <v>6.2363481399999998E-12</v>
      </c>
      <c r="T172" s="3" t="s">
        <v>23</v>
      </c>
      <c r="U172" s="3" t="s">
        <v>26</v>
      </c>
      <c r="V172" s="3" t="s">
        <v>3116</v>
      </c>
      <c r="W172" s="3" t="s">
        <v>2610</v>
      </c>
      <c r="X172" s="3" t="s">
        <v>33</v>
      </c>
      <c r="Y172" s="3">
        <f t="shared" si="9"/>
        <v>2.4300000000000637</v>
      </c>
      <c r="Z172" s="5">
        <f t="shared" si="7"/>
        <v>6.2705401769748426E-3</v>
      </c>
    </row>
    <row r="173" spans="1:26" x14ac:dyDescent="0.2">
      <c r="A173" s="3" t="s">
        <v>3301</v>
      </c>
      <c r="B173" s="3" t="s">
        <v>3302</v>
      </c>
      <c r="C173" s="3">
        <v>2458443.7108553201</v>
      </c>
      <c r="D173" s="3">
        <v>2458443.71250787</v>
      </c>
      <c r="E173" s="3" t="s">
        <v>3303</v>
      </c>
      <c r="F173" s="3" t="s">
        <v>3304</v>
      </c>
      <c r="G173" s="3">
        <v>2458443.7107164501</v>
      </c>
      <c r="H173" s="3">
        <v>2458443.7108182898</v>
      </c>
      <c r="I173" s="3">
        <v>915.101</v>
      </c>
      <c r="J173" s="3">
        <v>4.1000000000000002E-2</v>
      </c>
      <c r="K173" s="3">
        <v>5.6000000000000001E-2</v>
      </c>
      <c r="L173" s="3">
        <v>4.9000000000000002E-2</v>
      </c>
      <c r="M173" s="2">
        <v>3.73236662E-4</v>
      </c>
      <c r="N173" s="2">
        <v>1.7771691999999999E-2</v>
      </c>
      <c r="O173" s="2">
        <v>4.3342543700000002E-4</v>
      </c>
      <c r="P173" s="2">
        <v>9.1033519000000004E-6</v>
      </c>
      <c r="Q173" s="2">
        <v>5.3316403099999995E-10</v>
      </c>
      <c r="R173" s="2">
        <v>6.5852167599999998E-10</v>
      </c>
      <c r="S173" s="2">
        <v>6.2344243100000002E-12</v>
      </c>
      <c r="T173" s="3" t="s">
        <v>23</v>
      </c>
      <c r="U173" s="3" t="s">
        <v>26</v>
      </c>
      <c r="V173" s="3" t="s">
        <v>3116</v>
      </c>
      <c r="W173" s="3" t="s">
        <v>2610</v>
      </c>
      <c r="X173" s="3" t="s">
        <v>33</v>
      </c>
      <c r="Y173" s="3">
        <f t="shared" si="9"/>
        <v>1.4629999999999654</v>
      </c>
      <c r="Z173" s="5">
        <f t="shared" si="7"/>
        <v>5.8567881024131335E-3</v>
      </c>
    </row>
    <row r="174" spans="1:26" x14ac:dyDescent="0.2">
      <c r="A174" s="3" t="s">
        <v>3305</v>
      </c>
      <c r="B174" s="3" t="s">
        <v>3306</v>
      </c>
      <c r="C174" s="3">
        <v>2458443.7090199199</v>
      </c>
      <c r="D174" s="3">
        <v>2458443.71042945</v>
      </c>
      <c r="E174" s="3" t="s">
        <v>3307</v>
      </c>
      <c r="F174" s="3" t="s">
        <v>3308</v>
      </c>
      <c r="G174" s="3">
        <v>2458443.7088810499</v>
      </c>
      <c r="H174" s="3">
        <v>2458443.70898289</v>
      </c>
      <c r="I174" s="3">
        <v>917.16</v>
      </c>
      <c r="J174" s="3">
        <v>3.6999999999999998E-2</v>
      </c>
      <c r="K174" s="3">
        <v>5.5E-2</v>
      </c>
      <c r="L174" s="3">
        <v>4.7E-2</v>
      </c>
      <c r="M174" s="2">
        <v>3.7233498600000001E-4</v>
      </c>
      <c r="N174" s="2">
        <v>1.7759865E-2</v>
      </c>
      <c r="O174" s="2">
        <v>4.3418991000000002E-4</v>
      </c>
      <c r="P174" s="2">
        <v>9.1034287500000003E-6</v>
      </c>
      <c r="Q174" s="2">
        <v>5.9800908500000005E-10</v>
      </c>
      <c r="R174" s="2">
        <v>6.5156583300000002E-10</v>
      </c>
      <c r="S174" s="2">
        <v>7.1815297600000003E-12</v>
      </c>
      <c r="T174" s="3" t="s">
        <v>23</v>
      </c>
      <c r="U174" s="3" t="s">
        <v>26</v>
      </c>
      <c r="V174" s="3" t="s">
        <v>3116</v>
      </c>
      <c r="W174" s="3" t="s">
        <v>2610</v>
      </c>
      <c r="X174" s="3" t="s">
        <v>33</v>
      </c>
      <c r="Y174" s="3">
        <f t="shared" si="3"/>
        <v>2.0589999999999691</v>
      </c>
      <c r="Z174" s="5">
        <f t="shared" si="7"/>
        <v>6.5690532811606833E-3</v>
      </c>
    </row>
    <row r="175" spans="1:26" x14ac:dyDescent="0.2">
      <c r="A175" s="3" t="s">
        <v>3309</v>
      </c>
      <c r="B175" s="3" t="s">
        <v>3310</v>
      </c>
      <c r="C175" s="3">
        <v>2458437.29182126</v>
      </c>
      <c r="D175" s="3">
        <v>2458437.2932308801</v>
      </c>
      <c r="E175" s="3" t="s">
        <v>3311</v>
      </c>
      <c r="F175" s="3" t="s">
        <v>3312</v>
      </c>
      <c r="G175" s="3">
        <v>2458437.2916823099</v>
      </c>
      <c r="H175" s="3">
        <v>2458437.2917842199</v>
      </c>
      <c r="I175" s="3">
        <v>918.31299999999999</v>
      </c>
      <c r="J175" s="3">
        <v>3.7999999999999999E-2</v>
      </c>
      <c r="K175" s="3">
        <v>0.115</v>
      </c>
      <c r="L175" s="3">
        <v>1.2999999999999999E-2</v>
      </c>
      <c r="M175" s="2">
        <v>4.03510255E-4</v>
      </c>
      <c r="N175" s="2">
        <v>1.7753280900000001E-2</v>
      </c>
      <c r="O175" s="2">
        <v>4.3470063500000001E-4</v>
      </c>
      <c r="P175" s="2">
        <v>9.8806820300000004E-6</v>
      </c>
      <c r="Q175" s="2">
        <v>5.2436571999999998E-10</v>
      </c>
      <c r="R175" s="2">
        <v>4.7086534400000005E-10</v>
      </c>
      <c r="S175" s="2">
        <v>7.3754764200000001E-12</v>
      </c>
      <c r="T175" s="3" t="s">
        <v>23</v>
      </c>
      <c r="U175" s="3" t="s">
        <v>26</v>
      </c>
      <c r="V175" s="3" t="s">
        <v>2798</v>
      </c>
      <c r="W175" s="3" t="s">
        <v>2610</v>
      </c>
      <c r="X175" s="3" t="s">
        <v>34</v>
      </c>
      <c r="Y175" s="3">
        <f t="shared" si="3"/>
        <v>1.15300000000002</v>
      </c>
      <c r="Z175" s="5">
        <f t="shared" si="7"/>
        <v>5.3069789960643026E-3</v>
      </c>
    </row>
    <row r="176" spans="1:26" x14ac:dyDescent="0.2">
      <c r="A176" s="3" t="s">
        <v>3313</v>
      </c>
      <c r="B176" s="3" t="s">
        <v>3314</v>
      </c>
      <c r="C176" s="3">
        <v>2458443.70673319</v>
      </c>
      <c r="D176" s="3">
        <v>2458443.7081450401</v>
      </c>
      <c r="E176" s="3" t="s">
        <v>3315</v>
      </c>
      <c r="F176" s="3" t="s">
        <v>3316</v>
      </c>
      <c r="G176" s="3">
        <v>2458443.70659432</v>
      </c>
      <c r="H176" s="3">
        <v>2458443.7066961601</v>
      </c>
      <c r="I176" s="3">
        <v>919.096</v>
      </c>
      <c r="J176" s="3">
        <v>4.1000000000000002E-2</v>
      </c>
      <c r="K176" s="3">
        <v>7.3999999999999996E-2</v>
      </c>
      <c r="L176" s="3">
        <v>5.5E-2</v>
      </c>
      <c r="M176" s="2">
        <v>3.7137268899999998E-4</v>
      </c>
      <c r="N176" s="2">
        <v>1.774881E-2</v>
      </c>
      <c r="O176" s="2">
        <v>4.3504743800000002E-4</v>
      </c>
      <c r="P176" s="2">
        <v>9.10349499E-6</v>
      </c>
      <c r="Q176" s="2">
        <v>6.0490193600000003E-10</v>
      </c>
      <c r="R176" s="2">
        <v>6.4601286000000005E-10</v>
      </c>
      <c r="S176" s="2">
        <v>5.2677362000000002E-12</v>
      </c>
      <c r="T176" s="3" t="s">
        <v>23</v>
      </c>
      <c r="U176" s="3" t="s">
        <v>26</v>
      </c>
      <c r="V176" s="3" t="s">
        <v>3116</v>
      </c>
      <c r="W176" s="3" t="s">
        <v>2610</v>
      </c>
      <c r="X176" s="3" t="s">
        <v>33</v>
      </c>
      <c r="Y176" s="3">
        <f t="shared" ref="Y176:Y195" si="10">I176-I175</f>
        <v>0.78300000000001546</v>
      </c>
      <c r="Z176" s="5">
        <f t="shared" si="7"/>
        <v>6.6447220179114965E-3</v>
      </c>
    </row>
    <row r="177" spans="1:26" x14ac:dyDescent="0.2">
      <c r="A177" s="3" t="s">
        <v>3317</v>
      </c>
      <c r="B177" s="3" t="s">
        <v>3318</v>
      </c>
      <c r="C177" s="3">
        <v>2458443.7042404702</v>
      </c>
      <c r="D177" s="3">
        <v>2458443.7058930201</v>
      </c>
      <c r="E177" s="3" t="s">
        <v>3319</v>
      </c>
      <c r="F177" s="3" t="s">
        <v>3320</v>
      </c>
      <c r="G177" s="3">
        <v>2458443.7041016002</v>
      </c>
      <c r="H177" s="3">
        <v>2458443.7042034399</v>
      </c>
      <c r="I177" s="3">
        <v>921.26199999999994</v>
      </c>
      <c r="J177" s="3">
        <v>0.04</v>
      </c>
      <c r="K177" s="3">
        <v>3.2000000000000001E-2</v>
      </c>
      <c r="L177" s="3">
        <v>3.2000000000000001E-2</v>
      </c>
      <c r="M177" s="2">
        <v>3.7029689200000001E-4</v>
      </c>
      <c r="N177" s="2">
        <v>1.7736557699999999E-2</v>
      </c>
      <c r="O177" s="2">
        <v>4.36007062E-4</v>
      </c>
      <c r="P177" s="2">
        <v>9.1034608499999994E-6</v>
      </c>
      <c r="Q177" s="2">
        <v>5.5248354399999997E-10</v>
      </c>
      <c r="R177" s="2">
        <v>6.7646675099999998E-10</v>
      </c>
      <c r="S177" s="2">
        <v>6.6230468900000003E-12</v>
      </c>
      <c r="T177" s="3" t="s">
        <v>23</v>
      </c>
      <c r="U177" s="3" t="s">
        <v>26</v>
      </c>
      <c r="V177" s="3" t="s">
        <v>3116</v>
      </c>
      <c r="W177" s="3" t="s">
        <v>2610</v>
      </c>
      <c r="X177" s="3" t="s">
        <v>33</v>
      </c>
      <c r="Y177" s="3">
        <f t="shared" si="10"/>
        <v>2.16599999999994</v>
      </c>
      <c r="Z177" s="5">
        <f t="shared" si="7"/>
        <v>6.0689396384892456E-3</v>
      </c>
    </row>
    <row r="178" spans="1:26" x14ac:dyDescent="0.2">
      <c r="A178" s="3" t="s">
        <v>3321</v>
      </c>
      <c r="B178" s="3" t="s">
        <v>3322</v>
      </c>
      <c r="C178" s="3">
        <v>2458443.7024043701</v>
      </c>
      <c r="D178" s="3">
        <v>2458443.7038146001</v>
      </c>
      <c r="E178" s="3" t="s">
        <v>3323</v>
      </c>
      <c r="F178" s="3" t="s">
        <v>3324</v>
      </c>
      <c r="G178" s="3">
        <v>2458443.7022655001</v>
      </c>
      <c r="H178" s="3">
        <v>2458443.7023673402</v>
      </c>
      <c r="I178" s="3">
        <v>922.90300000000002</v>
      </c>
      <c r="J178" s="3">
        <v>0.03</v>
      </c>
      <c r="K178" s="3">
        <v>2.1000000000000001E-2</v>
      </c>
      <c r="L178" s="3">
        <v>1.2E-2</v>
      </c>
      <c r="M178" s="2">
        <v>3.6948713999999998E-4</v>
      </c>
      <c r="N178" s="2">
        <v>1.77273355E-2</v>
      </c>
      <c r="O178" s="2">
        <v>4.36733629E-4</v>
      </c>
      <c r="P178" s="2">
        <v>9.1034243299999999E-6</v>
      </c>
      <c r="Q178" s="2">
        <v>6.18606908E-10</v>
      </c>
      <c r="R178" s="2">
        <v>6.76776971E-10</v>
      </c>
      <c r="S178" s="2">
        <v>6.0802198099999997E-12</v>
      </c>
      <c r="T178" s="3" t="s">
        <v>23</v>
      </c>
      <c r="U178" s="3" t="s">
        <v>26</v>
      </c>
      <c r="V178" s="3" t="s">
        <v>3116</v>
      </c>
      <c r="W178" s="3" t="s">
        <v>2610</v>
      </c>
      <c r="X178" s="3" t="s">
        <v>33</v>
      </c>
      <c r="Y178" s="3">
        <f t="shared" si="10"/>
        <v>1.6410000000000764</v>
      </c>
      <c r="Z178" s="5">
        <f t="shared" si="7"/>
        <v>6.7953210305863009E-3</v>
      </c>
    </row>
    <row r="179" spans="1:26" x14ac:dyDescent="0.2">
      <c r="A179" s="3" t="s">
        <v>3325</v>
      </c>
      <c r="B179" s="3" t="s">
        <v>3326</v>
      </c>
      <c r="C179" s="3">
        <v>2458443.6999232299</v>
      </c>
      <c r="D179" s="3">
        <v>2458443.7015410601</v>
      </c>
      <c r="E179" s="3" t="s">
        <v>3327</v>
      </c>
      <c r="F179" s="3" t="s">
        <v>3328</v>
      </c>
      <c r="G179" s="3">
        <v>2458443.6997843501</v>
      </c>
      <c r="H179" s="3">
        <v>2458443.6998861898</v>
      </c>
      <c r="I179" s="3">
        <v>924.74800000000005</v>
      </c>
      <c r="J179" s="3">
        <v>3.5999999999999997E-2</v>
      </c>
      <c r="K179" s="3">
        <v>2.4E-2</v>
      </c>
      <c r="L179" s="3">
        <v>1.7999999999999999E-2</v>
      </c>
      <c r="M179" s="2">
        <v>3.6858183999999999E-4</v>
      </c>
      <c r="N179" s="2">
        <v>1.7716964599999999E-2</v>
      </c>
      <c r="O179" s="2">
        <v>4.3755069700000002E-4</v>
      </c>
      <c r="P179" s="2">
        <v>9.1034262599999999E-6</v>
      </c>
      <c r="Q179" s="2">
        <v>5.7163269599999997E-10</v>
      </c>
      <c r="R179" s="2">
        <v>6.6828423300000005E-10</v>
      </c>
      <c r="S179" s="2">
        <v>6.4573957399999998E-12</v>
      </c>
      <c r="T179" s="3" t="s">
        <v>23</v>
      </c>
      <c r="U179" s="3" t="s">
        <v>26</v>
      </c>
      <c r="V179" s="3" t="s">
        <v>3116</v>
      </c>
      <c r="W179" s="3" t="s">
        <v>2610</v>
      </c>
      <c r="X179" s="3" t="s">
        <v>33</v>
      </c>
      <c r="Y179" s="3">
        <f t="shared" si="10"/>
        <v>1.8450000000000273</v>
      </c>
      <c r="Z179" s="5">
        <f t="shared" si="7"/>
        <v>6.2793137404948893E-3</v>
      </c>
    </row>
    <row r="180" spans="1:26" x14ac:dyDescent="0.2">
      <c r="A180" s="3" t="s">
        <v>3329</v>
      </c>
      <c r="B180" s="3" t="s">
        <v>3330</v>
      </c>
      <c r="C180" s="3">
        <v>2458443.69786795</v>
      </c>
      <c r="D180" s="3">
        <v>2458443.6995089301</v>
      </c>
      <c r="E180" s="3" t="s">
        <v>3331</v>
      </c>
      <c r="F180" s="3" t="s">
        <v>3332</v>
      </c>
      <c r="G180" s="3">
        <v>2458443.69772908</v>
      </c>
      <c r="H180" s="3">
        <v>2458443.6978308498</v>
      </c>
      <c r="I180" s="3">
        <v>927.08399999999995</v>
      </c>
      <c r="J180" s="3">
        <v>4.2999999999999997E-2</v>
      </c>
      <c r="K180" s="3">
        <v>2.1000000000000001E-2</v>
      </c>
      <c r="L180" s="3">
        <v>0.01</v>
      </c>
      <c r="M180" s="2">
        <v>3.6756017300000002E-4</v>
      </c>
      <c r="N180" s="2">
        <v>1.7704857300000001E-2</v>
      </c>
      <c r="O180" s="2">
        <v>4.3847374000000001E-4</v>
      </c>
      <c r="P180" s="2">
        <v>9.1035719900000006E-6</v>
      </c>
      <c r="Q180" s="2">
        <v>5.65259529E-10</v>
      </c>
      <c r="R180" s="2">
        <v>6.7548325799999998E-10</v>
      </c>
      <c r="S180" s="2">
        <v>5.7106032199999999E-12</v>
      </c>
      <c r="T180" s="3" t="s">
        <v>23</v>
      </c>
      <c r="U180" s="3" t="s">
        <v>26</v>
      </c>
      <c r="V180" s="3" t="s">
        <v>3116</v>
      </c>
      <c r="W180" s="3" t="s">
        <v>2610</v>
      </c>
      <c r="X180" s="3" t="s">
        <v>33</v>
      </c>
      <c r="Y180" s="3">
        <f t="shared" si="10"/>
        <v>2.335999999999899</v>
      </c>
      <c r="Z180" s="5">
        <f t="shared" si="7"/>
        <v>6.2092058987496396E-3</v>
      </c>
    </row>
    <row r="181" spans="1:26" x14ac:dyDescent="0.2">
      <c r="A181" s="3" t="s">
        <v>3333</v>
      </c>
      <c r="B181" s="3" t="s">
        <v>3334</v>
      </c>
      <c r="C181" s="3">
        <v>2458437.2937839702</v>
      </c>
      <c r="D181" s="3">
        <v>2458437.29519362</v>
      </c>
      <c r="E181" s="3" t="s">
        <v>3335</v>
      </c>
      <c r="F181" s="3" t="s">
        <v>3336</v>
      </c>
      <c r="G181" s="3">
        <v>2458437.2936452101</v>
      </c>
      <c r="H181" s="3">
        <v>2458437.2937470302</v>
      </c>
      <c r="I181" s="3">
        <v>928.39700000000005</v>
      </c>
      <c r="J181" s="3">
        <v>5.0999999999999997E-2</v>
      </c>
      <c r="K181" s="3">
        <v>0.11700000000000001</v>
      </c>
      <c r="L181" s="3">
        <v>1.4E-2</v>
      </c>
      <c r="M181" s="2">
        <v>3.9837109999999999E-4</v>
      </c>
      <c r="N181" s="2">
        <v>1.7698136499999999E-2</v>
      </c>
      <c r="O181" s="2">
        <v>4.3894437100000001E-4</v>
      </c>
      <c r="P181" s="2">
        <v>9.8807771300000002E-6</v>
      </c>
      <c r="Q181" s="2">
        <v>5.0965760000000004E-10</v>
      </c>
      <c r="R181" s="2">
        <v>4.8537663099999996E-10</v>
      </c>
      <c r="S181" s="2">
        <v>5.8203125099999998E-12</v>
      </c>
      <c r="T181" s="3" t="s">
        <v>23</v>
      </c>
      <c r="U181" s="3" t="s">
        <v>26</v>
      </c>
      <c r="V181" s="3" t="s">
        <v>2798</v>
      </c>
      <c r="W181" s="3" t="s">
        <v>2610</v>
      </c>
      <c r="X181" s="3" t="s">
        <v>34</v>
      </c>
      <c r="Y181" s="3">
        <f t="shared" si="10"/>
        <v>1.3130000000001019</v>
      </c>
      <c r="Z181" s="5">
        <f t="shared" si="7"/>
        <v>5.1580720149286483E-3</v>
      </c>
    </row>
    <row r="182" spans="1:26" x14ac:dyDescent="0.2">
      <c r="A182" s="3" t="s">
        <v>3337</v>
      </c>
      <c r="B182" s="3" t="s">
        <v>3338</v>
      </c>
      <c r="C182" s="3">
        <v>2458443.6958705299</v>
      </c>
      <c r="D182" s="3">
        <v>2458443.6974536502</v>
      </c>
      <c r="E182" s="3" t="s">
        <v>3339</v>
      </c>
      <c r="F182" s="3" t="s">
        <v>3340</v>
      </c>
      <c r="G182" s="3">
        <v>2458443.6957316599</v>
      </c>
      <c r="H182" s="3">
        <v>2458443.6958335</v>
      </c>
      <c r="I182" s="3">
        <v>929.41099999999994</v>
      </c>
      <c r="J182" s="3">
        <v>1.7999999999999999E-2</v>
      </c>
      <c r="K182" s="3">
        <v>2.5000000000000001E-2</v>
      </c>
      <c r="L182" s="3">
        <v>2.1000000000000001E-2</v>
      </c>
      <c r="M182" s="2">
        <v>3.66612391E-4</v>
      </c>
      <c r="N182" s="2">
        <v>1.76929418E-2</v>
      </c>
      <c r="O182" s="2">
        <v>4.3930813300000003E-4</v>
      </c>
      <c r="P182" s="2">
        <v>9.1035351400000002E-6</v>
      </c>
      <c r="Q182" s="2">
        <v>6.09497578E-10</v>
      </c>
      <c r="R182" s="2">
        <v>7.071893E-10</v>
      </c>
      <c r="S182" s="2">
        <v>8.5432123E-12</v>
      </c>
      <c r="T182" s="3" t="s">
        <v>23</v>
      </c>
      <c r="U182" s="3" t="s">
        <v>26</v>
      </c>
      <c r="V182" s="3" t="s">
        <v>3116</v>
      </c>
      <c r="W182" s="3" t="s">
        <v>2610</v>
      </c>
      <c r="X182" s="3" t="s">
        <v>33</v>
      </c>
      <c r="Y182" s="3">
        <f t="shared" si="10"/>
        <v>1.0139999999998963</v>
      </c>
      <c r="Z182" s="5">
        <f t="shared" si="7"/>
        <v>6.6951746615655939E-3</v>
      </c>
    </row>
    <row r="183" spans="1:26" x14ac:dyDescent="0.2">
      <c r="A183" s="3" t="s">
        <v>3341</v>
      </c>
      <c r="B183" s="3" t="s">
        <v>3342</v>
      </c>
      <c r="C183" s="3">
        <v>2458443.6940951901</v>
      </c>
      <c r="D183" s="3">
        <v>2458443.6955047199</v>
      </c>
      <c r="E183" s="3" t="s">
        <v>3343</v>
      </c>
      <c r="F183" s="3" t="s">
        <v>3344</v>
      </c>
      <c r="G183" s="3">
        <v>2458443.6939563202</v>
      </c>
      <c r="H183" s="3">
        <v>2458443.6940582702</v>
      </c>
      <c r="I183" s="3">
        <v>931.423</v>
      </c>
      <c r="J183" s="3">
        <v>1.7999999999999999E-2</v>
      </c>
      <c r="K183" s="3">
        <v>0.02</v>
      </c>
      <c r="L183" s="3">
        <v>0</v>
      </c>
      <c r="M183" s="2">
        <v>3.65836155E-4</v>
      </c>
      <c r="N183" s="2">
        <v>1.76845009E-2</v>
      </c>
      <c r="O183" s="2">
        <v>4.4002944000000002E-4</v>
      </c>
      <c r="P183" s="2">
        <v>9.1035240699999996E-6</v>
      </c>
      <c r="Q183" s="2">
        <v>6.1033614400000003E-10</v>
      </c>
      <c r="R183" s="2">
        <v>7.1254276199999998E-10</v>
      </c>
      <c r="S183" s="2">
        <v>6.1200496599999998E-12</v>
      </c>
      <c r="T183" s="3" t="s">
        <v>23</v>
      </c>
      <c r="U183" s="3" t="s">
        <v>26</v>
      </c>
      <c r="V183" s="3" t="s">
        <v>3116</v>
      </c>
      <c r="W183" s="3" t="s">
        <v>2610</v>
      </c>
      <c r="X183" s="3" t="s">
        <v>33</v>
      </c>
      <c r="Y183" s="3">
        <f t="shared" si="10"/>
        <v>2.0120000000000573</v>
      </c>
      <c r="Z183" s="5">
        <f t="shared" si="7"/>
        <v>6.7043942467436141E-3</v>
      </c>
    </row>
    <row r="184" spans="1:26" x14ac:dyDescent="0.2">
      <c r="A184" s="3" t="s">
        <v>3345</v>
      </c>
      <c r="B184" s="3" t="s">
        <v>3346</v>
      </c>
      <c r="C184" s="3">
        <v>2458443.69229462</v>
      </c>
      <c r="D184" s="3">
        <v>2458443.6937041502</v>
      </c>
      <c r="E184" s="3" t="s">
        <v>3347</v>
      </c>
      <c r="F184" s="3" t="s">
        <v>3348</v>
      </c>
      <c r="G184" s="3">
        <v>2458443.69215575</v>
      </c>
      <c r="H184" s="3">
        <v>2458443.6922575901</v>
      </c>
      <c r="I184" s="3">
        <v>933.26</v>
      </c>
      <c r="J184" s="3">
        <v>4.9000000000000002E-2</v>
      </c>
      <c r="K184" s="3">
        <v>3.9E-2</v>
      </c>
      <c r="L184" s="3">
        <v>5.6000000000000001E-2</v>
      </c>
      <c r="M184" s="2">
        <v>3.6514557400000003E-4</v>
      </c>
      <c r="N184" s="2">
        <v>1.7677441200000001E-2</v>
      </c>
      <c r="O184" s="2">
        <v>4.4068795199999998E-4</v>
      </c>
      <c r="P184" s="2">
        <v>9.10357772E-6</v>
      </c>
      <c r="Q184" s="2">
        <v>6.5155861199999997E-10</v>
      </c>
      <c r="R184" s="2">
        <v>7.1868060700000004E-10</v>
      </c>
      <c r="S184" s="2">
        <v>8.0577119199999993E-12</v>
      </c>
      <c r="T184" s="3" t="s">
        <v>23</v>
      </c>
      <c r="U184" s="3" t="s">
        <v>26</v>
      </c>
      <c r="V184" s="3" t="s">
        <v>3116</v>
      </c>
      <c r="W184" s="3" t="s">
        <v>2610</v>
      </c>
      <c r="X184" s="3" t="s">
        <v>33</v>
      </c>
      <c r="Y184" s="3">
        <f t="shared" si="10"/>
        <v>1.8369999999999891</v>
      </c>
      <c r="Z184" s="5">
        <f t="shared" si="7"/>
        <v>7.1571708622706195E-3</v>
      </c>
    </row>
    <row r="185" spans="1:26" x14ac:dyDescent="0.2">
      <c r="A185" s="3" t="s">
        <v>3349</v>
      </c>
      <c r="B185" s="3" t="s">
        <v>3350</v>
      </c>
      <c r="C185" s="3">
        <v>2458443.6904845601</v>
      </c>
      <c r="D185" s="3">
        <v>2458443.6918942099</v>
      </c>
      <c r="E185" s="3" t="s">
        <v>3351</v>
      </c>
      <c r="F185" s="3" t="s">
        <v>3352</v>
      </c>
      <c r="G185" s="3">
        <v>2458443.6903456901</v>
      </c>
      <c r="H185" s="3">
        <v>2458443.6904475298</v>
      </c>
      <c r="I185" s="3">
        <v>935.18700000000001</v>
      </c>
      <c r="J185" s="3">
        <v>5.0999999999999997E-2</v>
      </c>
      <c r="K185" s="3">
        <v>2.1000000000000001E-2</v>
      </c>
      <c r="L185" s="3">
        <v>1.7999999999999999E-2</v>
      </c>
      <c r="M185" s="2">
        <v>3.64369019E-4</v>
      </c>
      <c r="N185" s="2">
        <v>1.76701485E-2</v>
      </c>
      <c r="O185" s="2">
        <v>4.4145043299999997E-4</v>
      </c>
      <c r="P185" s="2">
        <v>9.1036940300000003E-6</v>
      </c>
      <c r="Q185" s="2">
        <v>6.5162910600000004E-10</v>
      </c>
      <c r="R185" s="2">
        <v>7.2237194200000001E-10</v>
      </c>
      <c r="S185" s="2">
        <v>6.0617863099999997E-12</v>
      </c>
      <c r="T185" s="3" t="s">
        <v>23</v>
      </c>
      <c r="U185" s="3" t="s">
        <v>26</v>
      </c>
      <c r="V185" s="3" t="s">
        <v>3116</v>
      </c>
      <c r="W185" s="3" t="s">
        <v>2610</v>
      </c>
      <c r="X185" s="3" t="s">
        <v>33</v>
      </c>
      <c r="Y185" s="3">
        <f t="shared" si="10"/>
        <v>1.9270000000000209</v>
      </c>
      <c r="Z185" s="5">
        <f t="shared" si="7"/>
        <v>7.1578537663133657E-3</v>
      </c>
    </row>
    <row r="186" spans="1:26" x14ac:dyDescent="0.2">
      <c r="A186" s="3" t="s">
        <v>3353</v>
      </c>
      <c r="B186" s="3" t="s">
        <v>3354</v>
      </c>
      <c r="C186" s="3">
        <v>2458437.29572134</v>
      </c>
      <c r="D186" s="3">
        <v>2458437.2971310602</v>
      </c>
      <c r="E186" s="3" t="s">
        <v>3355</v>
      </c>
      <c r="F186" s="3" t="s">
        <v>3356</v>
      </c>
      <c r="G186" s="3">
        <v>2458437.2955824598</v>
      </c>
      <c r="H186" s="3">
        <v>2458437.29568442</v>
      </c>
      <c r="I186" s="3">
        <v>939.18899999999996</v>
      </c>
      <c r="J186" s="3">
        <v>0.32</v>
      </c>
      <c r="K186" s="3">
        <v>0.14000000000000001</v>
      </c>
      <c r="L186" s="3">
        <v>2.4E-2</v>
      </c>
      <c r="M186" s="2">
        <v>3.9366365700000002E-4</v>
      </c>
      <c r="N186" s="2">
        <v>1.76567189E-2</v>
      </c>
      <c r="O186" s="2">
        <v>4.43156772E-4</v>
      </c>
      <c r="P186" s="2">
        <v>9.8808164800000008E-6</v>
      </c>
      <c r="Q186" s="2">
        <v>5.3215755399999997E-10</v>
      </c>
      <c r="R186" s="2">
        <v>4.5783212400000002E-10</v>
      </c>
      <c r="S186" s="2">
        <v>7.7024937900000003E-12</v>
      </c>
      <c r="T186" s="3" t="s">
        <v>23</v>
      </c>
      <c r="U186" s="3" t="s">
        <v>26</v>
      </c>
      <c r="V186" s="3" t="s">
        <v>2798</v>
      </c>
      <c r="W186" s="3" t="s">
        <v>2610</v>
      </c>
      <c r="X186" s="3" t="s">
        <v>34</v>
      </c>
      <c r="Y186" s="3">
        <f t="shared" si="10"/>
        <v>4.0019999999999527</v>
      </c>
      <c r="Z186" s="5">
        <f t="shared" si="7"/>
        <v>5.3857649828549384E-3</v>
      </c>
    </row>
    <row r="187" spans="1:26" x14ac:dyDescent="0.2">
      <c r="A187" s="3" t="s">
        <v>3357</v>
      </c>
      <c r="B187" s="3" t="s">
        <v>3358</v>
      </c>
      <c r="C187" s="3">
        <v>2458437.29766102</v>
      </c>
      <c r="D187" s="3">
        <v>2458437.29907995</v>
      </c>
      <c r="E187" s="3" t="s">
        <v>3359</v>
      </c>
      <c r="F187" s="3" t="s">
        <v>3360</v>
      </c>
      <c r="G187" s="3">
        <v>2458437.2975222599</v>
      </c>
      <c r="H187" s="3">
        <v>2458437.2976239901</v>
      </c>
      <c r="I187" s="3">
        <v>948.95100000000002</v>
      </c>
      <c r="J187" s="3">
        <v>0.45100000000000001</v>
      </c>
      <c r="K187" s="3">
        <v>0.13100000000000001</v>
      </c>
      <c r="L187" s="3">
        <v>3.5999999999999997E-2</v>
      </c>
      <c r="M187" s="2">
        <v>3.8936350499999998E-4</v>
      </c>
      <c r="N187" s="2">
        <v>1.763143E-2</v>
      </c>
      <c r="O187" s="2">
        <v>4.47405965E-4</v>
      </c>
      <c r="P187" s="2">
        <v>9.8807614199999997E-6</v>
      </c>
      <c r="Q187" s="2">
        <v>5.1564822799999996E-10</v>
      </c>
      <c r="R187" s="2">
        <v>4.7630387600000004E-10</v>
      </c>
      <c r="S187" s="2">
        <v>5.7764541200000002E-12</v>
      </c>
      <c r="T187" s="3" t="s">
        <v>23</v>
      </c>
      <c r="U187" s="3" t="s">
        <v>26</v>
      </c>
      <c r="V187" s="3" t="s">
        <v>2798</v>
      </c>
      <c r="W187" s="3" t="s">
        <v>2610</v>
      </c>
      <c r="X187" s="3" t="s">
        <v>34</v>
      </c>
      <c r="Y187" s="3">
        <f t="shared" si="10"/>
        <v>9.7620000000000573</v>
      </c>
      <c r="Z187" s="5">
        <f t="shared" si="7"/>
        <v>5.2187094301888318E-3</v>
      </c>
    </row>
    <row r="188" spans="1:26" x14ac:dyDescent="0.2">
      <c r="A188" s="3" t="s">
        <v>3361</v>
      </c>
      <c r="B188" s="3" t="s">
        <v>3362</v>
      </c>
      <c r="C188" s="3">
        <v>2458437.3096881001</v>
      </c>
      <c r="D188" s="3">
        <v>2458437.3110977202</v>
      </c>
      <c r="E188" s="3" t="s">
        <v>3363</v>
      </c>
      <c r="F188" s="3" t="s">
        <v>3364</v>
      </c>
      <c r="G188" s="3">
        <v>2458437.3095491002</v>
      </c>
      <c r="H188" s="3">
        <v>2458437.30965106</v>
      </c>
      <c r="I188" s="3">
        <v>949.11699999999996</v>
      </c>
      <c r="J188" s="3">
        <v>7.1999999999999995E-2</v>
      </c>
      <c r="K188" s="3">
        <v>0.125</v>
      </c>
      <c r="L188" s="3">
        <v>2.1999999999999999E-2</v>
      </c>
      <c r="M188" s="2">
        <v>3.8928417699999999E-4</v>
      </c>
      <c r="N188" s="2">
        <v>1.7631095900000001E-2</v>
      </c>
      <c r="O188" s="2">
        <v>4.47479495E-4</v>
      </c>
      <c r="P188" s="2">
        <v>9.8805414800000002E-6</v>
      </c>
      <c r="Q188" s="2">
        <v>4.93388592E-10</v>
      </c>
      <c r="R188" s="2">
        <v>4.5865687800000002E-10</v>
      </c>
      <c r="S188" s="2">
        <v>7.9488419800000001E-12</v>
      </c>
      <c r="T188" s="3" t="s">
        <v>23</v>
      </c>
      <c r="U188" s="3" t="s">
        <v>26</v>
      </c>
      <c r="V188" s="3" t="s">
        <v>2798</v>
      </c>
      <c r="W188" s="3" t="s">
        <v>2610</v>
      </c>
      <c r="X188" s="3" t="s">
        <v>34</v>
      </c>
      <c r="Y188" s="3">
        <f t="shared" si="10"/>
        <v>0.16599999999993997</v>
      </c>
      <c r="Z188" s="5">
        <f t="shared" si="7"/>
        <v>4.9935379857339564E-3</v>
      </c>
    </row>
    <row r="189" spans="1:26" x14ac:dyDescent="0.2">
      <c r="A189" s="3" t="s">
        <v>3365</v>
      </c>
      <c r="B189" s="3" t="s">
        <v>3366</v>
      </c>
      <c r="C189" s="3">
        <v>2458437.3116276902</v>
      </c>
      <c r="D189" s="3">
        <v>2458437.3130372898</v>
      </c>
      <c r="E189" s="3" t="s">
        <v>3367</v>
      </c>
      <c r="F189" s="3" t="s">
        <v>3368</v>
      </c>
      <c r="G189" s="3">
        <v>2458437.31148881</v>
      </c>
      <c r="H189" s="3">
        <v>2458437.3115907498</v>
      </c>
      <c r="I189" s="3">
        <v>958.70899999999995</v>
      </c>
      <c r="J189" s="3">
        <v>9.2999999999999999E-2</v>
      </c>
      <c r="K189" s="3">
        <v>0.13500000000000001</v>
      </c>
      <c r="L189" s="3">
        <v>3.1E-2</v>
      </c>
      <c r="M189" s="2">
        <v>3.8583182400000001E-4</v>
      </c>
      <c r="N189" s="2">
        <v>1.7628183499999998E-2</v>
      </c>
      <c r="O189" s="2">
        <v>4.5141793600000002E-4</v>
      </c>
      <c r="P189" s="2">
        <v>9.8807710699999998E-6</v>
      </c>
      <c r="Q189" s="2">
        <v>4.9689050699999999E-10</v>
      </c>
      <c r="R189" s="2">
        <v>4.9010068900000002E-10</v>
      </c>
      <c r="S189" s="2">
        <v>5.4471357499999997E-12</v>
      </c>
      <c r="T189" s="3" t="s">
        <v>23</v>
      </c>
      <c r="U189" s="3" t="s">
        <v>26</v>
      </c>
      <c r="V189" s="3" t="s">
        <v>2798</v>
      </c>
      <c r="W189" s="3" t="s">
        <v>2610</v>
      </c>
      <c r="X189" s="3" t="s">
        <v>34</v>
      </c>
      <c r="Y189" s="3">
        <f t="shared" si="10"/>
        <v>9.5919999999999845</v>
      </c>
      <c r="Z189" s="5">
        <f t="shared" si="7"/>
        <v>5.0288636734906154E-3</v>
      </c>
    </row>
    <row r="190" spans="1:26" x14ac:dyDescent="0.2">
      <c r="A190" s="3" t="s">
        <v>3369</v>
      </c>
      <c r="B190" s="3" t="s">
        <v>3370</v>
      </c>
      <c r="C190" s="3">
        <v>2458445.6946813799</v>
      </c>
      <c r="D190" s="3">
        <v>2458445.6961002201</v>
      </c>
      <c r="E190" s="3" t="s">
        <v>3371</v>
      </c>
      <c r="F190" s="3" t="s">
        <v>3372</v>
      </c>
      <c r="G190" s="3">
        <v>2458445.69454251</v>
      </c>
      <c r="H190" s="3">
        <v>2458445.6946443501</v>
      </c>
      <c r="I190" s="3">
        <v>963.95100000000002</v>
      </c>
      <c r="J190" s="3">
        <v>4.5999999999999999E-2</v>
      </c>
      <c r="K190" s="3">
        <v>5.1999999999999998E-2</v>
      </c>
      <c r="L190" s="3">
        <v>3.1E-2</v>
      </c>
      <c r="M190" s="2">
        <v>4.36747453E-4</v>
      </c>
      <c r="N190" s="2">
        <v>1.76374145E-2</v>
      </c>
      <c r="O190" s="2">
        <v>4.53253211E-4</v>
      </c>
      <c r="P190" s="2">
        <v>1.12243333E-5</v>
      </c>
      <c r="Q190" s="2">
        <v>1.46797143E-8</v>
      </c>
      <c r="R190" s="2">
        <v>6.2550668699999995E-10</v>
      </c>
      <c r="S190" s="2">
        <v>6.0225376000000001E-12</v>
      </c>
      <c r="T190" s="3" t="s">
        <v>23</v>
      </c>
      <c r="U190" s="3" t="s">
        <v>26</v>
      </c>
      <c r="V190" s="3" t="s">
        <v>2734</v>
      </c>
      <c r="W190" s="3" t="s">
        <v>2610</v>
      </c>
      <c r="X190" s="3" t="s">
        <v>33</v>
      </c>
      <c r="Y190" s="3">
        <f t="shared" si="10"/>
        <v>5.2420000000000755</v>
      </c>
      <c r="Z190" s="5">
        <f t="shared" si="7"/>
        <v>0.13078473266648274</v>
      </c>
    </row>
    <row r="191" spans="1:26" x14ac:dyDescent="0.2">
      <c r="A191" s="3" t="s">
        <v>3373</v>
      </c>
      <c r="B191" s="3" t="s">
        <v>3374</v>
      </c>
      <c r="C191" s="3">
        <v>2458445.6928574899</v>
      </c>
      <c r="D191" s="3">
        <v>2458445.69446381</v>
      </c>
      <c r="E191" s="3" t="s">
        <v>3375</v>
      </c>
      <c r="F191" s="3" t="s">
        <v>3376</v>
      </c>
      <c r="G191" s="3">
        <v>2458445.6927186199</v>
      </c>
      <c r="H191" s="3">
        <v>2458445.6928204601</v>
      </c>
      <c r="I191" s="3">
        <v>963.95600000000002</v>
      </c>
      <c r="J191" s="3">
        <v>5.8999999999999997E-2</v>
      </c>
      <c r="K191" s="3">
        <v>5.6000000000000001E-2</v>
      </c>
      <c r="L191" s="3">
        <v>3.5000000000000003E-2</v>
      </c>
      <c r="M191" s="2">
        <v>4.36769743E-4</v>
      </c>
      <c r="N191" s="2">
        <v>1.76374264E-2</v>
      </c>
      <c r="O191" s="2">
        <v>4.5325465599999997E-4</v>
      </c>
      <c r="P191" s="2">
        <v>1.1224920399999999E-5</v>
      </c>
      <c r="Q191" s="2">
        <v>8.9738935100000005E-9</v>
      </c>
      <c r="R191" s="2">
        <v>6.1163382699999995E-10</v>
      </c>
      <c r="S191" s="2">
        <v>5.51895401E-12</v>
      </c>
      <c r="T191" s="3" t="s">
        <v>23</v>
      </c>
      <c r="U191" s="3" t="s">
        <v>26</v>
      </c>
      <c r="V191" s="3" t="s">
        <v>2734</v>
      </c>
      <c r="W191" s="3" t="s">
        <v>2610</v>
      </c>
      <c r="X191" s="3" t="s">
        <v>33</v>
      </c>
      <c r="Y191" s="3">
        <f t="shared" si="10"/>
        <v>4.9999999999954525E-3</v>
      </c>
      <c r="Z191" s="5">
        <f t="shared" si="7"/>
        <v>7.9946166121587822E-2</v>
      </c>
    </row>
    <row r="192" spans="1:26" x14ac:dyDescent="0.2">
      <c r="A192" s="3" t="s">
        <v>3377</v>
      </c>
      <c r="B192" s="3" t="s">
        <v>3378</v>
      </c>
      <c r="C192" s="3">
        <v>2458437.31357892</v>
      </c>
      <c r="D192" s="3">
        <v>2458437.3149886499</v>
      </c>
      <c r="E192" s="3" t="s">
        <v>3379</v>
      </c>
      <c r="F192" s="3" t="s">
        <v>3380</v>
      </c>
      <c r="G192" s="3">
        <v>2458437.3134378199</v>
      </c>
      <c r="H192" s="3">
        <v>2458437.3135419898</v>
      </c>
      <c r="I192" s="3">
        <v>969.65200000000004</v>
      </c>
      <c r="J192" s="3">
        <v>9.4E-2</v>
      </c>
      <c r="K192" s="3">
        <v>0.13900000000000001</v>
      </c>
      <c r="L192" s="3">
        <v>3.6999999999999998E-2</v>
      </c>
      <c r="M192" s="2">
        <v>3.83602007E-4</v>
      </c>
      <c r="N192" s="2">
        <v>1.76597023E-2</v>
      </c>
      <c r="O192" s="2">
        <v>4.5486016899999999E-4</v>
      </c>
      <c r="P192" s="2">
        <v>9.8808975700000008E-6</v>
      </c>
      <c r="Q192" s="2">
        <v>4.8635200700000001E-10</v>
      </c>
      <c r="R192" s="2">
        <v>4.7765347600000002E-10</v>
      </c>
      <c r="S192" s="2">
        <v>5.8774945999999997E-12</v>
      </c>
      <c r="T192" s="3" t="s">
        <v>23</v>
      </c>
      <c r="U192" s="3" t="s">
        <v>26</v>
      </c>
      <c r="V192" s="3" t="s">
        <v>2798</v>
      </c>
      <c r="W192" s="3" t="s">
        <v>2610</v>
      </c>
      <c r="X192" s="3" t="s">
        <v>34</v>
      </c>
      <c r="Y192" s="3">
        <f t="shared" si="10"/>
        <v>5.6960000000000264</v>
      </c>
      <c r="Z192" s="5">
        <f t="shared" si="7"/>
        <v>4.9221440011345038E-3</v>
      </c>
    </row>
    <row r="193" spans="1:26" x14ac:dyDescent="0.2">
      <c r="A193" s="3" t="s">
        <v>3381</v>
      </c>
      <c r="B193" s="3" t="s">
        <v>3382</v>
      </c>
      <c r="C193" s="3">
        <v>2458437.3155278899</v>
      </c>
      <c r="D193" s="3">
        <v>2458437.3169375998</v>
      </c>
      <c r="E193" s="3" t="s">
        <v>3383</v>
      </c>
      <c r="F193" s="3" t="s">
        <v>3384</v>
      </c>
      <c r="G193" s="3">
        <v>2458437.3153889799</v>
      </c>
      <c r="H193" s="3">
        <v>2458437.3154909401</v>
      </c>
      <c r="I193" s="3">
        <v>979.42399999999998</v>
      </c>
      <c r="J193" s="3">
        <v>9.7000000000000003E-2</v>
      </c>
      <c r="K193" s="3">
        <v>0.13800000000000001</v>
      </c>
      <c r="L193" s="3">
        <v>4.4999999999999998E-2</v>
      </c>
      <c r="M193" s="2">
        <v>3.83121432E-4</v>
      </c>
      <c r="N193" s="2">
        <v>1.7723446E-2</v>
      </c>
      <c r="O193" s="2">
        <v>4.5707789600000001E-4</v>
      </c>
      <c r="P193" s="2">
        <v>9.8809512099999998E-6</v>
      </c>
      <c r="Q193" s="2">
        <v>4.9943597500000004E-10</v>
      </c>
      <c r="R193" s="2">
        <v>4.6081412400000001E-10</v>
      </c>
      <c r="S193" s="2">
        <v>7.1381837799999998E-12</v>
      </c>
      <c r="T193" s="3" t="s">
        <v>23</v>
      </c>
      <c r="U193" s="3" t="s">
        <v>26</v>
      </c>
      <c r="V193" s="3" t="s">
        <v>2798</v>
      </c>
      <c r="W193" s="3" t="s">
        <v>2610</v>
      </c>
      <c r="X193" s="3" t="s">
        <v>34</v>
      </c>
      <c r="Y193" s="3">
        <f t="shared" si="10"/>
        <v>9.7719999999999345</v>
      </c>
      <c r="Z193" s="5">
        <f t="shared" si="7"/>
        <v>5.0545333580287967E-3</v>
      </c>
    </row>
    <row r="194" spans="1:26" x14ac:dyDescent="0.2">
      <c r="A194" s="3" t="s">
        <v>3385</v>
      </c>
      <c r="B194" s="3" t="s">
        <v>3386</v>
      </c>
      <c r="C194" s="3">
        <v>2458437.3174560899</v>
      </c>
      <c r="D194" s="3">
        <v>2458437.3188656098</v>
      </c>
      <c r="E194" s="3" t="s">
        <v>3387</v>
      </c>
      <c r="F194" s="3" t="s">
        <v>3388</v>
      </c>
      <c r="G194" s="3">
        <v>2458437.3173171999</v>
      </c>
      <c r="H194" s="3">
        <v>2458437.3174189301</v>
      </c>
      <c r="I194" s="3">
        <v>988.51</v>
      </c>
      <c r="J194" s="3">
        <v>0.10100000000000001</v>
      </c>
      <c r="K194" s="3">
        <v>0.16300000000000001</v>
      </c>
      <c r="L194" s="3">
        <v>4.3999999999999997E-2</v>
      </c>
      <c r="M194" s="2">
        <v>3.8412411800000003E-4</v>
      </c>
      <c r="N194" s="2">
        <v>1.78265313E-2</v>
      </c>
      <c r="O194" s="2">
        <v>4.5853707499999999E-4</v>
      </c>
      <c r="P194" s="2">
        <v>9.88097697E-6</v>
      </c>
      <c r="Q194" s="2">
        <v>4.9444847300000003E-10</v>
      </c>
      <c r="R194" s="2">
        <v>4.7098922199999997E-10</v>
      </c>
      <c r="S194" s="2">
        <v>4.5139893799999997E-12</v>
      </c>
      <c r="T194" s="3" t="s">
        <v>23</v>
      </c>
      <c r="U194" s="3" t="s">
        <v>26</v>
      </c>
      <c r="V194" s="3" t="s">
        <v>2798</v>
      </c>
      <c r="W194" s="3" t="s">
        <v>2610</v>
      </c>
      <c r="X194" s="3" t="s">
        <v>34</v>
      </c>
      <c r="Y194" s="3">
        <f t="shared" si="10"/>
        <v>9.0860000000000127</v>
      </c>
      <c r="Z194" s="5">
        <f t="shared" si="7"/>
        <v>5.0040443824655532E-3</v>
      </c>
    </row>
    <row r="195" spans="1:26" x14ac:dyDescent="0.2">
      <c r="A195" s="3" t="s">
        <v>3389</v>
      </c>
      <c r="B195" s="3" t="s">
        <v>3390</v>
      </c>
      <c r="C195" s="3">
        <v>2458437.3193934499</v>
      </c>
      <c r="D195" s="3">
        <v>2458437.3208100302</v>
      </c>
      <c r="E195" s="3" t="s">
        <v>3391</v>
      </c>
      <c r="F195" s="3" t="s">
        <v>3392</v>
      </c>
      <c r="G195" s="3">
        <v>2458437.3192544598</v>
      </c>
      <c r="H195" s="3">
        <v>2458437.3193564201</v>
      </c>
      <c r="I195" s="3">
        <v>997.91499999999996</v>
      </c>
      <c r="J195" s="3">
        <v>8.5000000000000006E-2</v>
      </c>
      <c r="K195" s="3">
        <v>0.129</v>
      </c>
      <c r="L195" s="3">
        <v>2.1000000000000001E-2</v>
      </c>
      <c r="M195" s="2">
        <v>3.8716185600000001E-4</v>
      </c>
      <c r="N195" s="2">
        <v>1.7985666099999999E-2</v>
      </c>
      <c r="O195" s="2">
        <v>4.5900000299999998E-4</v>
      </c>
      <c r="P195" s="2">
        <v>9.8809727100000002E-6</v>
      </c>
      <c r="Q195" s="2">
        <v>5.1387847399999997E-10</v>
      </c>
      <c r="R195" s="2">
        <v>4.7722623800000003E-10</v>
      </c>
      <c r="S195" s="2">
        <v>4.5408734999999998E-12</v>
      </c>
      <c r="T195" s="3" t="s">
        <v>23</v>
      </c>
      <c r="U195" s="3" t="s">
        <v>26</v>
      </c>
      <c r="V195" s="3" t="s">
        <v>2798</v>
      </c>
      <c r="W195" s="3" t="s">
        <v>2610</v>
      </c>
      <c r="X195" s="3" t="s">
        <v>34</v>
      </c>
      <c r="Y195" s="3">
        <f t="shared" si="10"/>
        <v>9.4049999999999727</v>
      </c>
      <c r="Z195" s="5">
        <f t="shared" ref="Z195:Z203" si="11">Q195/P195*100</f>
        <v>5.2006871092754991E-3</v>
      </c>
    </row>
    <row r="196" spans="1:26" x14ac:dyDescent="0.2">
      <c r="A196" s="3" t="s">
        <v>3393</v>
      </c>
      <c r="B196" s="3" t="s">
        <v>3394</v>
      </c>
      <c r="C196" s="3">
        <v>2458437.3291196399</v>
      </c>
      <c r="D196" s="3">
        <v>2458437.3305293899</v>
      </c>
      <c r="E196" s="3" t="s">
        <v>3395</v>
      </c>
      <c r="F196" s="3" t="s">
        <v>3396</v>
      </c>
      <c r="G196" s="3">
        <v>2458437.3289806498</v>
      </c>
      <c r="H196" s="3">
        <v>2458437.3290826101</v>
      </c>
      <c r="I196" s="3">
        <v>997.99099999999999</v>
      </c>
      <c r="J196" s="3">
        <v>8.7999999999999995E-2</v>
      </c>
      <c r="K196" s="3">
        <v>0.14699999999999999</v>
      </c>
      <c r="L196" s="3">
        <v>3.3000000000000002E-2</v>
      </c>
      <c r="M196" s="2">
        <v>3.91237503E-4</v>
      </c>
      <c r="N196" s="2">
        <v>6.6182526300000002E-2</v>
      </c>
      <c r="O196" s="2">
        <v>3.3675084999999999E-4</v>
      </c>
      <c r="P196" s="2">
        <v>1.9906667399999999E-6</v>
      </c>
      <c r="Q196" s="2">
        <v>1.1835039600000001E-10</v>
      </c>
      <c r="R196" s="2">
        <v>-3.3355928900000001E-11</v>
      </c>
      <c r="S196" s="2">
        <v>1.0872610400000001E-12</v>
      </c>
      <c r="T196" s="3" t="s">
        <v>21</v>
      </c>
      <c r="U196" s="3" t="s">
        <v>26</v>
      </c>
      <c r="V196" s="3" t="s">
        <v>2798</v>
      </c>
      <c r="W196" s="3" t="s">
        <v>1547</v>
      </c>
      <c r="X196" s="3" t="s">
        <v>34</v>
      </c>
      <c r="Y196" s="3">
        <f t="shared" si="3"/>
        <v>7.6000000000021828E-2</v>
      </c>
      <c r="Z196" s="5">
        <f t="shared" si="11"/>
        <v>5.9452641480311269E-3</v>
      </c>
    </row>
    <row r="197" spans="1:26" x14ac:dyDescent="0.2">
      <c r="A197" s="3" t="s">
        <v>3397</v>
      </c>
      <c r="B197" s="3" t="s">
        <v>3398</v>
      </c>
      <c r="C197" s="3">
        <v>2458445.6868202598</v>
      </c>
      <c r="D197" s="3">
        <v>2458445.6882321602</v>
      </c>
      <c r="E197" s="3" t="s">
        <v>3399</v>
      </c>
      <c r="F197" s="3" t="s">
        <v>3400</v>
      </c>
      <c r="G197" s="3">
        <v>2458445.6866813898</v>
      </c>
      <c r="H197" s="3">
        <v>2458445.6867832299</v>
      </c>
      <c r="I197" s="3">
        <v>1003.122</v>
      </c>
      <c r="J197" s="3">
        <v>0.106</v>
      </c>
      <c r="K197" s="3">
        <v>0.04</v>
      </c>
      <c r="L197" s="3">
        <v>0</v>
      </c>
      <c r="M197" s="2">
        <v>3.7922241599999999E-4</v>
      </c>
      <c r="N197" s="2">
        <v>6.6338338600000005E-2</v>
      </c>
      <c r="O197" s="2">
        <v>3.4192154099999997E-4</v>
      </c>
      <c r="P197" s="2">
        <v>1.9545601400000001E-6</v>
      </c>
      <c r="Q197" s="2">
        <v>1.4075990299999999E-10</v>
      </c>
      <c r="R197" s="2">
        <v>-3.0762482399999997E-11</v>
      </c>
      <c r="S197" s="2">
        <v>1.05347178E-12</v>
      </c>
      <c r="T197" s="3" t="s">
        <v>21</v>
      </c>
      <c r="U197" s="3" t="s">
        <v>26</v>
      </c>
      <c r="V197" s="3" t="s">
        <v>2734</v>
      </c>
      <c r="W197" s="3" t="s">
        <v>1547</v>
      </c>
      <c r="X197" s="3" t="s">
        <v>33</v>
      </c>
      <c r="Y197" s="3">
        <f t="shared" si="3"/>
        <v>5.1309999999999718</v>
      </c>
      <c r="Z197" s="5">
        <f t="shared" si="11"/>
        <v>7.201615346560785E-3</v>
      </c>
    </row>
    <row r="198" spans="1:26" x14ac:dyDescent="0.2">
      <c r="A198" s="3" t="s">
        <v>3401</v>
      </c>
      <c r="B198" s="3" t="s">
        <v>3402</v>
      </c>
      <c r="C198" s="3">
        <v>2458445.6884481101</v>
      </c>
      <c r="D198" s="3">
        <v>2458445.68986694</v>
      </c>
      <c r="E198" s="3" t="s">
        <v>3403</v>
      </c>
      <c r="F198" s="3" t="s">
        <v>3404</v>
      </c>
      <c r="G198" s="3">
        <v>2458445.6883085398</v>
      </c>
      <c r="H198" s="3">
        <v>2458445.68841107</v>
      </c>
      <c r="I198" s="3">
        <v>1003.13</v>
      </c>
      <c r="J198" s="3">
        <v>8.5000000000000006E-2</v>
      </c>
      <c r="K198" s="3">
        <v>0.04</v>
      </c>
      <c r="L198" s="3">
        <v>4.0000000000000001E-3</v>
      </c>
      <c r="M198" s="2">
        <v>3.7921607100000002E-4</v>
      </c>
      <c r="N198" s="2">
        <v>6.6338601600000005E-2</v>
      </c>
      <c r="O198" s="2">
        <v>3.41929891E-4</v>
      </c>
      <c r="P198" s="2">
        <v>1.9545651999999999E-6</v>
      </c>
      <c r="Q198" s="2">
        <v>1.3463185E-10</v>
      </c>
      <c r="R198" s="2">
        <v>-3.2973382199999998E-11</v>
      </c>
      <c r="S198" s="2">
        <v>8.5441520599999998E-13</v>
      </c>
      <c r="T198" s="3" t="s">
        <v>21</v>
      </c>
      <c r="U198" s="3" t="s">
        <v>26</v>
      </c>
      <c r="V198" s="3" t="s">
        <v>2734</v>
      </c>
      <c r="W198" s="3" t="s">
        <v>1547</v>
      </c>
      <c r="X198" s="3" t="s">
        <v>33</v>
      </c>
      <c r="Y198" s="3">
        <f t="shared" si="3"/>
        <v>8.0000000000381988E-3</v>
      </c>
      <c r="Z198" s="5">
        <f t="shared" si="11"/>
        <v>6.8880715772489959E-3</v>
      </c>
    </row>
    <row r="199" spans="1:26" x14ac:dyDescent="0.2">
      <c r="A199" s="3" t="s">
        <v>3405</v>
      </c>
      <c r="B199" s="3" t="s">
        <v>3406</v>
      </c>
      <c r="C199" s="3">
        <v>2458437.3310687002</v>
      </c>
      <c r="D199" s="3">
        <v>2458437.33247833</v>
      </c>
      <c r="E199" s="3" t="s">
        <v>3407</v>
      </c>
      <c r="F199" s="3" t="s">
        <v>3408</v>
      </c>
      <c r="G199" s="3">
        <v>2458437.33092982</v>
      </c>
      <c r="H199" s="3">
        <v>2458437.3310316699</v>
      </c>
      <c r="I199" s="3">
        <v>1008.774</v>
      </c>
      <c r="J199" s="3">
        <v>0.10199999999999999</v>
      </c>
      <c r="K199" s="3">
        <v>0.158</v>
      </c>
      <c r="L199" s="3">
        <v>0.04</v>
      </c>
      <c r="M199" s="2">
        <v>3.8218284499999999E-4</v>
      </c>
      <c r="N199" s="2">
        <v>6.6684708300000006E-2</v>
      </c>
      <c r="O199" s="2">
        <v>3.4734770900000001E-4</v>
      </c>
      <c r="P199" s="2">
        <v>1.9906845100000002E-6</v>
      </c>
      <c r="Q199" s="2">
        <v>1.2404848599999999E-10</v>
      </c>
      <c r="R199" s="2">
        <v>-3.1781251599999998E-11</v>
      </c>
      <c r="S199" s="2">
        <v>7.45536515E-13</v>
      </c>
      <c r="T199" s="3" t="s">
        <v>21</v>
      </c>
      <c r="U199" s="3" t="s">
        <v>26</v>
      </c>
      <c r="V199" s="3" t="s">
        <v>2798</v>
      </c>
      <c r="W199" s="3" t="s">
        <v>1547</v>
      </c>
      <c r="X199" s="3" t="s">
        <v>34</v>
      </c>
      <c r="Y199" s="3">
        <f t="shared" si="3"/>
        <v>5.6440000000000055</v>
      </c>
      <c r="Z199" s="5">
        <f t="shared" si="11"/>
        <v>6.2314487994885722E-3</v>
      </c>
    </row>
    <row r="200" spans="1:26" x14ac:dyDescent="0.2">
      <c r="A200" s="3" t="s">
        <v>3409</v>
      </c>
      <c r="B200" s="3" t="s">
        <v>3410</v>
      </c>
      <c r="C200" s="3">
        <v>2458437.3330083899</v>
      </c>
      <c r="D200" s="3">
        <v>2458437.3344295798</v>
      </c>
      <c r="E200" s="3" t="s">
        <v>3411</v>
      </c>
      <c r="F200" s="3" t="s">
        <v>3412</v>
      </c>
      <c r="G200" s="3">
        <v>2458437.3328694999</v>
      </c>
      <c r="H200" s="3">
        <v>2458437.3329713498</v>
      </c>
      <c r="I200" s="3">
        <v>1018.365</v>
      </c>
      <c r="J200" s="3">
        <v>6.7000000000000004E-2</v>
      </c>
      <c r="K200" s="3">
        <v>0.127</v>
      </c>
      <c r="L200" s="3">
        <v>0.02</v>
      </c>
      <c r="M200" s="2">
        <v>3.7810174100000001E-4</v>
      </c>
      <c r="N200" s="2">
        <v>6.76722238E-2</v>
      </c>
      <c r="O200" s="2">
        <v>3.56296172E-4</v>
      </c>
      <c r="P200" s="2">
        <v>1.99068602E-6</v>
      </c>
      <c r="Q200" s="2">
        <v>1.1951644400000001E-10</v>
      </c>
      <c r="R200" s="2">
        <v>-3.0341280700000001E-11</v>
      </c>
      <c r="S200" s="2">
        <v>1.07582766E-12</v>
      </c>
      <c r="T200" s="3" t="s">
        <v>21</v>
      </c>
      <c r="U200" s="3" t="s">
        <v>26</v>
      </c>
      <c r="V200" s="3" t="s">
        <v>2798</v>
      </c>
      <c r="W200" s="3" t="s">
        <v>1547</v>
      </c>
      <c r="X200" s="3" t="s">
        <v>34</v>
      </c>
      <c r="Y200" s="3">
        <f t="shared" si="3"/>
        <v>9.5910000000000082</v>
      </c>
      <c r="Z200" s="5">
        <f t="shared" si="11"/>
        <v>6.0037817515792872E-3</v>
      </c>
    </row>
    <row r="201" spans="1:26" x14ac:dyDescent="0.2">
      <c r="A201" s="3" t="s">
        <v>3413</v>
      </c>
      <c r="B201" s="3" t="s">
        <v>3414</v>
      </c>
      <c r="C201" s="3">
        <v>2458437.3401514101</v>
      </c>
      <c r="D201" s="3">
        <v>2458437.3415610399</v>
      </c>
      <c r="E201" s="3" t="s">
        <v>3415</v>
      </c>
      <c r="F201" s="3" t="s">
        <v>3416</v>
      </c>
      <c r="G201" s="3">
        <v>2458437.3400125401</v>
      </c>
      <c r="H201" s="3">
        <v>2458437.3401143798</v>
      </c>
      <c r="I201" s="3">
        <v>1019.503</v>
      </c>
      <c r="J201" s="3">
        <v>0.36</v>
      </c>
      <c r="K201" s="3">
        <v>0.16700000000000001</v>
      </c>
      <c r="L201" s="3">
        <v>2.4E-2</v>
      </c>
      <c r="M201" s="2">
        <v>3.7790515099999999E-4</v>
      </c>
      <c r="N201" s="2">
        <v>6.78368424E-2</v>
      </c>
      <c r="O201" s="2">
        <v>3.5734294299999999E-4</v>
      </c>
      <c r="P201" s="2">
        <v>1.9906509900000002E-6</v>
      </c>
      <c r="Q201" s="2">
        <v>1.20998493E-10</v>
      </c>
      <c r="R201" s="2">
        <v>-3.3334040200000002E-11</v>
      </c>
      <c r="S201" s="2">
        <v>1.0376325699999999E-12</v>
      </c>
      <c r="T201" s="3" t="s">
        <v>21</v>
      </c>
      <c r="U201" s="3" t="s">
        <v>26</v>
      </c>
      <c r="V201" s="3" t="s">
        <v>2798</v>
      </c>
      <c r="W201" s="3" t="s">
        <v>1547</v>
      </c>
      <c r="X201" s="3" t="s">
        <v>34</v>
      </c>
      <c r="Y201" s="3">
        <f t="shared" si="3"/>
        <v>1.1380000000000337</v>
      </c>
      <c r="Z201" s="5">
        <f t="shared" si="11"/>
        <v>6.0783378707685966E-3</v>
      </c>
    </row>
    <row r="202" spans="1:26" x14ac:dyDescent="0.2">
      <c r="A202" s="3" t="s">
        <v>3417</v>
      </c>
      <c r="B202" s="3" t="s">
        <v>3418</v>
      </c>
      <c r="C202" s="3">
        <v>2458444.34628938</v>
      </c>
      <c r="D202" s="3">
        <v>2458444.3476990401</v>
      </c>
      <c r="E202" s="3" t="s">
        <v>3419</v>
      </c>
      <c r="F202" s="3" t="s">
        <v>3420</v>
      </c>
      <c r="G202" s="3">
        <v>2458444.34615049</v>
      </c>
      <c r="H202" s="3">
        <v>2458444.3462523301</v>
      </c>
      <c r="I202" s="3">
        <v>1019.513</v>
      </c>
      <c r="J202" s="3">
        <v>8.5999999999999993E-2</v>
      </c>
      <c r="K202" s="3">
        <v>0.159</v>
      </c>
      <c r="L202" s="3">
        <v>3.6999999999999998E-2</v>
      </c>
      <c r="M202" s="2">
        <v>3.7701302799999999E-4</v>
      </c>
      <c r="N202" s="2">
        <v>6.7838302200000006E-2</v>
      </c>
      <c r="O202" s="2">
        <v>3.5735204699999999E-4</v>
      </c>
      <c r="P202" s="2">
        <v>1.9859728399999999E-6</v>
      </c>
      <c r="Q202" s="2">
        <v>1.07665995E-10</v>
      </c>
      <c r="R202" s="2">
        <v>-1.9931297999999999E-11</v>
      </c>
      <c r="S202" s="2">
        <v>7.0576498200000004E-13</v>
      </c>
      <c r="T202" s="3" t="s">
        <v>21</v>
      </c>
      <c r="U202" s="3" t="s">
        <v>26</v>
      </c>
      <c r="V202" s="3" t="s">
        <v>2609</v>
      </c>
      <c r="W202" s="3" t="s">
        <v>1547</v>
      </c>
      <c r="X202" s="3" t="s">
        <v>34</v>
      </c>
      <c r="Y202" s="3">
        <f t="shared" si="3"/>
        <v>9.9999999999909051E-3</v>
      </c>
      <c r="Z202" s="5">
        <f t="shared" si="11"/>
        <v>5.4213226299711136E-3</v>
      </c>
    </row>
    <row r="203" spans="1:26" x14ac:dyDescent="0.2">
      <c r="A203" s="3" t="s">
        <v>3421</v>
      </c>
      <c r="B203" s="3" t="s">
        <v>3422</v>
      </c>
      <c r="C203" s="3">
        <v>2458444.34508802</v>
      </c>
      <c r="D203" s="3">
        <v>2458444.3453519898</v>
      </c>
      <c r="E203" s="3" t="s">
        <v>3423</v>
      </c>
      <c r="F203" s="3" t="s">
        <v>3424</v>
      </c>
      <c r="G203" s="3">
        <v>2458444.3449492501</v>
      </c>
      <c r="H203" s="3">
        <v>2458444.3450509999</v>
      </c>
      <c r="I203" s="3">
        <v>1019.525</v>
      </c>
      <c r="J203" s="3">
        <v>8.1000000000000003E-2</v>
      </c>
      <c r="K203" s="3">
        <v>0.16300000000000001</v>
      </c>
      <c r="L203" s="3">
        <v>2.1999999999999999E-2</v>
      </c>
      <c r="M203" s="2">
        <v>3.7703258600000001E-4</v>
      </c>
      <c r="N203" s="2">
        <v>6.7840070700000005E-2</v>
      </c>
      <c r="O203" s="2">
        <v>3.5736307699999999E-4</v>
      </c>
      <c r="P203" s="2">
        <v>1.9860864000000001E-6</v>
      </c>
      <c r="Q203" s="2">
        <v>2.0014778799999999E-10</v>
      </c>
      <c r="R203" s="2">
        <v>-1.8916547999999999E-11</v>
      </c>
      <c r="S203" s="2">
        <v>1.2353913E-12</v>
      </c>
      <c r="T203" s="3" t="s">
        <v>21</v>
      </c>
      <c r="U203" s="3" t="s">
        <v>26</v>
      </c>
      <c r="V203" s="3" t="s">
        <v>2609</v>
      </c>
      <c r="W203" s="3" t="s">
        <v>1547</v>
      </c>
      <c r="X203" s="3" t="s">
        <v>34</v>
      </c>
      <c r="Y203" s="3">
        <f t="shared" si="2"/>
        <v>1.1999999999943611E-2</v>
      </c>
      <c r="Z203" s="5">
        <f t="shared" si="11"/>
        <v>1.007749652784491E-2</v>
      </c>
    </row>
    <row r="204" spans="1:26" x14ac:dyDescent="0.2">
      <c r="A204" s="3" t="s">
        <v>3425</v>
      </c>
      <c r="B204" s="3" t="s">
        <v>3426</v>
      </c>
      <c r="C204" s="3">
        <v>2458444.3479166199</v>
      </c>
      <c r="D204" s="3">
        <v>2458444.3493309198</v>
      </c>
      <c r="E204" s="3" t="s">
        <v>3427</v>
      </c>
      <c r="F204" s="3" t="s">
        <v>3428</v>
      </c>
      <c r="G204" s="3">
        <v>2458444.3477778002</v>
      </c>
      <c r="H204" s="3">
        <v>2458444.34787959</v>
      </c>
      <c r="I204" s="3">
        <v>1019.532</v>
      </c>
      <c r="J204" s="3">
        <v>5.8999999999999997E-2</v>
      </c>
      <c r="K204" s="3">
        <v>0.151</v>
      </c>
      <c r="L204" s="3">
        <v>2.9000000000000001E-2</v>
      </c>
      <c r="M204" s="3">
        <v>3.77012279E-4</v>
      </c>
      <c r="N204" s="3">
        <v>6.7841141499999993E-2</v>
      </c>
      <c r="O204" s="3">
        <v>3.5736975499999998E-4</v>
      </c>
      <c r="P204" s="3">
        <v>1.9859874700000002E-6</v>
      </c>
      <c r="Q204" s="3">
        <v>1.00280167E-10</v>
      </c>
      <c r="R204" s="3">
        <v>-1.66395356E-11</v>
      </c>
      <c r="S204" s="3">
        <v>1.4445560100000001E-12</v>
      </c>
      <c r="T204" s="3" t="s">
        <v>21</v>
      </c>
      <c r="U204" s="3" t="s">
        <v>26</v>
      </c>
      <c r="V204" s="3" t="s">
        <v>2609</v>
      </c>
      <c r="W204" s="3" t="s">
        <v>1547</v>
      </c>
      <c r="X204" s="3" t="s">
        <v>34</v>
      </c>
      <c r="Y204" s="3">
        <f t="shared" ref="Y204:Y227" si="12">I204-I203</f>
        <v>7.0000000000618456E-3</v>
      </c>
      <c r="Z204" s="5">
        <f t="shared" ref="Z204:Z227" si="13">Q204/P204*100</f>
        <v>5.0493856841906451E-3</v>
      </c>
    </row>
    <row r="205" spans="1:26" x14ac:dyDescent="0.2">
      <c r="A205" s="3" t="s">
        <v>3429</v>
      </c>
      <c r="B205" s="3" t="s">
        <v>3430</v>
      </c>
      <c r="C205" s="3">
        <v>2458444.3446204499</v>
      </c>
      <c r="D205" s="3">
        <v>2458444.3448727499</v>
      </c>
      <c r="E205" s="3" t="s">
        <v>3431</v>
      </c>
      <c r="F205" s="3" t="s">
        <v>3432</v>
      </c>
      <c r="G205" s="3">
        <v>2458444.3444815599</v>
      </c>
      <c r="H205" s="3">
        <v>2458444.3445834201</v>
      </c>
      <c r="I205" s="3">
        <v>1019.538</v>
      </c>
      <c r="J205" s="3">
        <v>5.0999999999999997E-2</v>
      </c>
      <c r="K205" s="3">
        <v>0.14899999999999999</v>
      </c>
      <c r="L205" s="3">
        <v>1.7999999999999999E-2</v>
      </c>
      <c r="M205" s="3">
        <v>3.7703143799999999E-4</v>
      </c>
      <c r="N205" s="3">
        <v>6.7841918000000001E-2</v>
      </c>
      <c r="O205" s="3">
        <v>3.5737459799999998E-4</v>
      </c>
      <c r="P205" s="3">
        <v>1.98608957E-6</v>
      </c>
      <c r="Q205" s="3">
        <v>2.03104459E-10</v>
      </c>
      <c r="R205" s="3">
        <v>-1.9640339599999998E-11</v>
      </c>
      <c r="S205" s="3">
        <v>8.4917154900000002E-13</v>
      </c>
      <c r="T205" s="3" t="s">
        <v>21</v>
      </c>
      <c r="U205" s="3" t="s">
        <v>26</v>
      </c>
      <c r="V205" s="3" t="s">
        <v>2609</v>
      </c>
      <c r="W205" s="3" t="s">
        <v>1547</v>
      </c>
      <c r="X205" s="3" t="s">
        <v>34</v>
      </c>
      <c r="Y205" s="3">
        <f t="shared" si="12"/>
        <v>5.9999999999718057E-3</v>
      </c>
      <c r="Z205" s="5">
        <f t="shared" si="13"/>
        <v>1.022634940880335E-2</v>
      </c>
    </row>
    <row r="206" spans="1:26" x14ac:dyDescent="0.2">
      <c r="A206" s="3" t="s">
        <v>3433</v>
      </c>
      <c r="B206" s="3" t="s">
        <v>3434</v>
      </c>
      <c r="C206" s="3">
        <v>2458444.32785023</v>
      </c>
      <c r="D206" s="3">
        <v>2458444.3292599102</v>
      </c>
      <c r="E206" s="3" t="s">
        <v>3435</v>
      </c>
      <c r="F206" s="3" t="s">
        <v>3436</v>
      </c>
      <c r="G206" s="3">
        <v>2458444.3277113601</v>
      </c>
      <c r="H206" s="3">
        <v>2458444.3278132002</v>
      </c>
      <c r="I206" s="3">
        <v>1019.696</v>
      </c>
      <c r="J206" s="3">
        <v>7.0999999999999994E-2</v>
      </c>
      <c r="K206" s="3">
        <v>0.188</v>
      </c>
      <c r="L206" s="3">
        <v>4.1000000000000002E-2</v>
      </c>
      <c r="M206" s="3">
        <v>4.7442166499999999E-4</v>
      </c>
      <c r="N206" s="3">
        <v>6.7865325099999999E-2</v>
      </c>
      <c r="O206" s="3">
        <v>3.5752058100000002E-4</v>
      </c>
      <c r="P206" s="3">
        <v>2.49927859E-6</v>
      </c>
      <c r="Q206" s="3">
        <v>2.4373983500000002E-9</v>
      </c>
      <c r="R206" s="3">
        <v>-1.7020898700000002E-11</v>
      </c>
      <c r="S206" s="3">
        <v>6.86328179E-13</v>
      </c>
      <c r="T206" s="3" t="s">
        <v>21</v>
      </c>
      <c r="U206" s="3" t="s">
        <v>26</v>
      </c>
      <c r="V206" s="3" t="s">
        <v>2609</v>
      </c>
      <c r="W206" s="3" t="s">
        <v>1547</v>
      </c>
      <c r="X206" s="3" t="s">
        <v>34</v>
      </c>
      <c r="Y206" s="3">
        <f t="shared" si="12"/>
        <v>0.15800000000001546</v>
      </c>
      <c r="Z206" s="5">
        <f t="shared" si="13"/>
        <v>9.7524075937448829E-2</v>
      </c>
    </row>
    <row r="207" spans="1:26" x14ac:dyDescent="0.2">
      <c r="A207" s="3" t="s">
        <v>3437</v>
      </c>
      <c r="B207" s="3" t="s">
        <v>3438</v>
      </c>
      <c r="C207" s="3">
        <v>2458444.3294751602</v>
      </c>
      <c r="D207" s="3">
        <v>2458444.3308917899</v>
      </c>
      <c r="E207" s="3" t="s">
        <v>3439</v>
      </c>
      <c r="F207" s="3" t="s">
        <v>3440</v>
      </c>
      <c r="G207" s="3">
        <v>2458444.3293363</v>
      </c>
      <c r="H207" s="3">
        <v>2458444.3294381299</v>
      </c>
      <c r="I207" s="3">
        <v>1019.731</v>
      </c>
      <c r="J207" s="3">
        <v>6.8000000000000005E-2</v>
      </c>
      <c r="K207" s="3">
        <v>0.17199999999999999</v>
      </c>
      <c r="L207" s="3">
        <v>2.9000000000000001E-2</v>
      </c>
      <c r="M207" s="3">
        <v>4.7462987399999999E-4</v>
      </c>
      <c r="N207" s="3">
        <v>6.7870438800000002E-2</v>
      </c>
      <c r="O207" s="3">
        <v>3.5755247299999997E-4</v>
      </c>
      <c r="P207" s="3">
        <v>2.5004073099999999E-6</v>
      </c>
      <c r="Q207" s="3">
        <v>1.8677525799999998E-9</v>
      </c>
      <c r="R207" s="3">
        <v>-1.98060862E-11</v>
      </c>
      <c r="S207" s="3">
        <v>7.0428252200000004E-13</v>
      </c>
      <c r="T207" s="3" t="s">
        <v>21</v>
      </c>
      <c r="U207" s="3" t="s">
        <v>26</v>
      </c>
      <c r="V207" s="3" t="s">
        <v>2609</v>
      </c>
      <c r="W207" s="3" t="s">
        <v>1547</v>
      </c>
      <c r="X207" s="3" t="s">
        <v>34</v>
      </c>
      <c r="Y207" s="3">
        <f t="shared" si="12"/>
        <v>3.4999999999968168E-2</v>
      </c>
      <c r="Z207" s="5">
        <f t="shared" si="13"/>
        <v>7.4697933113945333E-2</v>
      </c>
    </row>
    <row r="208" spans="1:26" x14ac:dyDescent="0.2">
      <c r="A208" s="3" t="s">
        <v>3441</v>
      </c>
      <c r="B208" s="3" t="s">
        <v>3442</v>
      </c>
      <c r="C208" s="3">
        <v>2458437.3418827802</v>
      </c>
      <c r="D208" s="3">
        <v>2458437.3432923998</v>
      </c>
      <c r="E208" s="3" t="s">
        <v>3443</v>
      </c>
      <c r="F208" s="3" t="s">
        <v>3444</v>
      </c>
      <c r="G208" s="3">
        <v>2458437.3417439</v>
      </c>
      <c r="H208" s="3">
        <v>2458437.3418457401</v>
      </c>
      <c r="I208" s="3">
        <v>1030.229</v>
      </c>
      <c r="J208" s="3">
        <v>6.4000000000000001E-2</v>
      </c>
      <c r="K208" s="3">
        <v>0.16900000000000001</v>
      </c>
      <c r="L208" s="3">
        <v>1.7000000000000001E-2</v>
      </c>
      <c r="M208" s="3">
        <v>3.7533102800000001E-4</v>
      </c>
      <c r="N208" s="3">
        <v>6.9253510599999998E-2</v>
      </c>
      <c r="O208" s="3">
        <v>3.6731094999999998E-4</v>
      </c>
      <c r="P208" s="3">
        <v>1.9906723300000001E-6</v>
      </c>
      <c r="Q208" s="3">
        <v>1.1805163899999999E-10</v>
      </c>
      <c r="R208" s="3">
        <v>-3.1030759299999997E-11</v>
      </c>
      <c r="S208" s="3">
        <v>9.5519780099999992E-13</v>
      </c>
      <c r="T208" s="3" t="s">
        <v>21</v>
      </c>
      <c r="U208" s="3" t="s">
        <v>26</v>
      </c>
      <c r="V208" s="3" t="s">
        <v>2798</v>
      </c>
      <c r="W208" s="3" t="s">
        <v>1547</v>
      </c>
      <c r="X208" s="3" t="s">
        <v>34</v>
      </c>
      <c r="Y208" s="3">
        <f t="shared" si="12"/>
        <v>10.498000000000047</v>
      </c>
      <c r="Z208" s="5">
        <f t="shared" si="13"/>
        <v>5.9302396090470588E-3</v>
      </c>
    </row>
    <row r="209" spans="1:26" x14ac:dyDescent="0.2">
      <c r="A209" s="3" t="s">
        <v>3445</v>
      </c>
      <c r="B209" s="3" t="s">
        <v>3446</v>
      </c>
      <c r="C209" s="3">
        <v>2458437.3436002601</v>
      </c>
      <c r="D209" s="3">
        <v>2458437.3450122001</v>
      </c>
      <c r="E209" s="3" t="s">
        <v>3447</v>
      </c>
      <c r="F209" s="3" t="s">
        <v>3448</v>
      </c>
      <c r="G209" s="3">
        <v>2458437.3434613701</v>
      </c>
      <c r="H209" s="3">
        <v>2458437.34356322</v>
      </c>
      <c r="I209" s="3">
        <v>1039.2739999999999</v>
      </c>
      <c r="J209" s="3">
        <v>5.7000000000000002E-2</v>
      </c>
      <c r="K209" s="3">
        <v>0.14699999999999999</v>
      </c>
      <c r="L209" s="3">
        <v>0.01</v>
      </c>
      <c r="M209" s="3">
        <v>3.73359508E-4</v>
      </c>
      <c r="N209" s="3">
        <v>7.0449697800000002E-2</v>
      </c>
      <c r="O209" s="3">
        <v>3.75632118E-4</v>
      </c>
      <c r="P209" s="3">
        <v>1.9906870399999998E-6</v>
      </c>
      <c r="Q209" s="3">
        <v>1.21096487E-10</v>
      </c>
      <c r="R209" s="3">
        <v>-3.5807695999999998E-11</v>
      </c>
      <c r="S209" s="3">
        <v>8.5911993500000002E-13</v>
      </c>
      <c r="T209" s="3" t="s">
        <v>21</v>
      </c>
      <c r="U209" s="3" t="s">
        <v>26</v>
      </c>
      <c r="V209" s="3" t="s">
        <v>2798</v>
      </c>
      <c r="W209" s="3" t="s">
        <v>1547</v>
      </c>
      <c r="X209" s="3" t="s">
        <v>34</v>
      </c>
      <c r="Y209" s="3">
        <f t="shared" si="12"/>
        <v>9.0449999999998454</v>
      </c>
      <c r="Z209" s="5">
        <f t="shared" si="13"/>
        <v>6.0831504182596178E-3</v>
      </c>
    </row>
    <row r="210" spans="1:26" x14ac:dyDescent="0.2">
      <c r="A210" s="3" t="s">
        <v>3449</v>
      </c>
      <c r="B210" s="3" t="s">
        <v>3450</v>
      </c>
      <c r="C210" s="3">
        <v>2458444.33385927</v>
      </c>
      <c r="D210" s="3">
        <v>2458444.3352689398</v>
      </c>
      <c r="E210" s="3" t="s">
        <v>3451</v>
      </c>
      <c r="F210" s="3" t="s">
        <v>3452</v>
      </c>
      <c r="G210" s="3">
        <v>2458444.33372038</v>
      </c>
      <c r="H210" s="3">
        <v>2458444.3338222401</v>
      </c>
      <c r="I210" s="3">
        <v>1039.6199999999999</v>
      </c>
      <c r="J210" s="3">
        <v>4.1000000000000002E-2</v>
      </c>
      <c r="K210" s="3">
        <v>0.15</v>
      </c>
      <c r="L210" s="3">
        <v>1.9E-2</v>
      </c>
      <c r="M210" s="3">
        <v>6.2602203700000002E-4</v>
      </c>
      <c r="N210" s="3">
        <v>7.0491950900000003E-2</v>
      </c>
      <c r="O210" s="3">
        <v>3.75950137E-4</v>
      </c>
      <c r="P210" s="3">
        <v>3.3387037399999999E-6</v>
      </c>
      <c r="Q210" s="3">
        <v>2.98452935E-9</v>
      </c>
      <c r="R210" s="3">
        <v>-1.8866421800000001E-11</v>
      </c>
      <c r="S210" s="3">
        <v>1.02822615E-12</v>
      </c>
      <c r="T210" s="3" t="s">
        <v>21</v>
      </c>
      <c r="U210" s="3" t="s">
        <v>26</v>
      </c>
      <c r="V210" s="3" t="s">
        <v>2609</v>
      </c>
      <c r="W210" s="3" t="s">
        <v>1547</v>
      </c>
      <c r="X210" s="3" t="s">
        <v>34</v>
      </c>
      <c r="Y210" s="3">
        <f t="shared" si="12"/>
        <v>0.34600000000000364</v>
      </c>
      <c r="Z210" s="5">
        <f t="shared" si="13"/>
        <v>8.9391859308846619E-2</v>
      </c>
    </row>
    <row r="211" spans="1:26" x14ac:dyDescent="0.2">
      <c r="A211" s="3" t="s">
        <v>3453</v>
      </c>
      <c r="B211" s="3" t="s">
        <v>3454</v>
      </c>
      <c r="C211" s="3">
        <v>2458444.3354842099</v>
      </c>
      <c r="D211" s="3">
        <v>2458444.3369054501</v>
      </c>
      <c r="E211" s="3" t="s">
        <v>3455</v>
      </c>
      <c r="F211" s="3" t="s">
        <v>3456</v>
      </c>
      <c r="G211" s="3">
        <v>2458444.3353453199</v>
      </c>
      <c r="H211" s="3">
        <v>2458444.3354471801</v>
      </c>
      <c r="I211" s="3">
        <v>1039.6320000000001</v>
      </c>
      <c r="J211" s="3">
        <v>4.7E-2</v>
      </c>
      <c r="K211" s="3">
        <v>0.152</v>
      </c>
      <c r="L211" s="3">
        <v>1.7000000000000001E-2</v>
      </c>
      <c r="M211" s="3">
        <v>6.2615467E-4</v>
      </c>
      <c r="N211" s="3">
        <v>7.04933175E-2</v>
      </c>
      <c r="O211" s="3">
        <v>3.75961384E-4</v>
      </c>
      <c r="P211" s="3">
        <v>3.3394477299999999E-6</v>
      </c>
      <c r="Q211" s="3">
        <v>2.9053183299999999E-9</v>
      </c>
      <c r="R211" s="3">
        <v>-1.7401152899999999E-11</v>
      </c>
      <c r="S211" s="3">
        <v>1.0573562499999999E-12</v>
      </c>
      <c r="T211" s="3" t="s">
        <v>21</v>
      </c>
      <c r="U211" s="3" t="s">
        <v>26</v>
      </c>
      <c r="V211" s="3" t="s">
        <v>2609</v>
      </c>
      <c r="W211" s="3" t="s">
        <v>1547</v>
      </c>
      <c r="X211" s="3" t="s">
        <v>34</v>
      </c>
      <c r="Y211" s="3">
        <f t="shared" si="12"/>
        <v>1.2000000000170985E-2</v>
      </c>
      <c r="Z211" s="5">
        <f t="shared" si="13"/>
        <v>8.6999964212645414E-2</v>
      </c>
    </row>
    <row r="212" spans="1:26" x14ac:dyDescent="0.2">
      <c r="A212" s="3" t="s">
        <v>3457</v>
      </c>
      <c r="B212" s="3" t="s">
        <v>3458</v>
      </c>
      <c r="C212" s="3">
        <v>2458444.3382341098</v>
      </c>
      <c r="D212" s="3">
        <v>2458444.3396437801</v>
      </c>
      <c r="E212" s="3" t="s">
        <v>3459</v>
      </c>
      <c r="F212" s="3" t="s">
        <v>3460</v>
      </c>
      <c r="G212" s="3">
        <v>2458444.3380952301</v>
      </c>
      <c r="H212" s="3">
        <v>2458444.3381970599</v>
      </c>
      <c r="I212" s="3">
        <v>1039.6869999999999</v>
      </c>
      <c r="J212" s="3">
        <v>3.9E-2</v>
      </c>
      <c r="K212" s="3">
        <v>0.151</v>
      </c>
      <c r="L212" s="3">
        <v>1.6E-2</v>
      </c>
      <c r="M212" s="3">
        <v>3.72362203E-4</v>
      </c>
      <c r="N212" s="3">
        <v>7.0499515799999996E-2</v>
      </c>
      <c r="O212" s="3">
        <v>3.76012394E-4</v>
      </c>
      <c r="P212" s="3">
        <v>1.9859910599999999E-6</v>
      </c>
      <c r="Q212" s="3">
        <v>1.0433468E-10</v>
      </c>
      <c r="R212" s="3">
        <v>-1.9789016400000001E-11</v>
      </c>
      <c r="S212" s="3">
        <v>9.0212013200000005E-13</v>
      </c>
      <c r="T212" s="3" t="s">
        <v>21</v>
      </c>
      <c r="U212" s="3" t="s">
        <v>26</v>
      </c>
      <c r="V212" s="3" t="s">
        <v>2609</v>
      </c>
      <c r="W212" s="3" t="s">
        <v>1547</v>
      </c>
      <c r="X212" s="3" t="s">
        <v>34</v>
      </c>
      <c r="Y212" s="3">
        <f t="shared" si="12"/>
        <v>5.4999999999836291E-2</v>
      </c>
      <c r="Z212" s="5">
        <f t="shared" si="13"/>
        <v>5.2535322087502246E-3</v>
      </c>
    </row>
    <row r="213" spans="1:26" x14ac:dyDescent="0.2">
      <c r="A213" s="3" t="s">
        <v>3461</v>
      </c>
      <c r="B213" s="3" t="s">
        <v>3462</v>
      </c>
      <c r="C213" s="3">
        <v>2458444.3398613599</v>
      </c>
      <c r="D213" s="3">
        <v>2458444.3412826201</v>
      </c>
      <c r="E213" s="3" t="s">
        <v>3463</v>
      </c>
      <c r="F213" s="3" t="s">
        <v>3464</v>
      </c>
      <c r="G213" s="3">
        <v>2458444.3397224899</v>
      </c>
      <c r="H213" s="3">
        <v>2458444.3398243301</v>
      </c>
      <c r="I213" s="3">
        <v>1039.7059999999999</v>
      </c>
      <c r="J213" s="3">
        <v>4.8000000000000001E-2</v>
      </c>
      <c r="K213" s="3">
        <v>0.154</v>
      </c>
      <c r="L213" s="3">
        <v>1.6E-2</v>
      </c>
      <c r="M213" s="3">
        <v>3.7235624200000002E-4</v>
      </c>
      <c r="N213" s="3">
        <v>7.0501653499999997E-2</v>
      </c>
      <c r="O213" s="3">
        <v>3.7602998700000001E-4</v>
      </c>
      <c r="P213" s="3">
        <v>1.98599248E-6</v>
      </c>
      <c r="Q213" s="3">
        <v>1.01326427E-10</v>
      </c>
      <c r="R213" s="3">
        <v>-1.9278172899999999E-11</v>
      </c>
      <c r="S213" s="3">
        <v>8.7831360800000003E-13</v>
      </c>
      <c r="T213" s="3" t="s">
        <v>21</v>
      </c>
      <c r="U213" s="3" t="s">
        <v>26</v>
      </c>
      <c r="V213" s="3" t="s">
        <v>2609</v>
      </c>
      <c r="W213" s="3" t="s">
        <v>1547</v>
      </c>
      <c r="X213" s="3" t="s">
        <v>34</v>
      </c>
      <c r="Y213" s="3">
        <f t="shared" si="12"/>
        <v>1.9000000000005457E-2</v>
      </c>
      <c r="Z213" s="5">
        <f t="shared" si="13"/>
        <v>5.102054918153567E-3</v>
      </c>
    </row>
    <row r="214" spans="1:26" x14ac:dyDescent="0.2">
      <c r="A214" s="3" t="s">
        <v>3465</v>
      </c>
      <c r="B214" s="3" t="s">
        <v>3466</v>
      </c>
      <c r="C214" s="3">
        <v>2458437.3453431898</v>
      </c>
      <c r="D214" s="3">
        <v>2458437.3467528201</v>
      </c>
      <c r="E214" s="3" t="s">
        <v>3467</v>
      </c>
      <c r="F214" s="3" t="s">
        <v>3468</v>
      </c>
      <c r="G214" s="3">
        <v>2458437.34520431</v>
      </c>
      <c r="H214" s="3">
        <v>2458437.3453061599</v>
      </c>
      <c r="I214" s="3">
        <v>1050.028</v>
      </c>
      <c r="J214" s="3">
        <v>5.8999999999999997E-2</v>
      </c>
      <c r="K214" s="3">
        <v>0.151</v>
      </c>
      <c r="L214" s="3">
        <v>1.4E-2</v>
      </c>
      <c r="M214" s="3">
        <v>3.7006192299999998E-4</v>
      </c>
      <c r="N214" s="3">
        <v>7.1554572600000005E-2</v>
      </c>
      <c r="O214" s="3">
        <v>3.8492371499999998E-4</v>
      </c>
      <c r="P214" s="3">
        <v>1.9906902100000001E-6</v>
      </c>
      <c r="Q214" s="3">
        <v>1.19451742E-10</v>
      </c>
      <c r="R214" s="3">
        <v>-3.6659401800000003E-11</v>
      </c>
      <c r="S214" s="3">
        <v>7.0055747799999996E-13</v>
      </c>
      <c r="T214" s="3" t="s">
        <v>21</v>
      </c>
      <c r="U214" s="3" t="s">
        <v>26</v>
      </c>
      <c r="V214" s="3" t="s">
        <v>2798</v>
      </c>
      <c r="W214" s="3" t="s">
        <v>1547</v>
      </c>
      <c r="X214" s="3" t="s">
        <v>34</v>
      </c>
      <c r="Y214" s="3">
        <f t="shared" si="12"/>
        <v>10.322000000000116</v>
      </c>
      <c r="Z214" s="5">
        <f t="shared" si="13"/>
        <v>6.0005188853568528E-3</v>
      </c>
    </row>
    <row r="215" spans="1:26" x14ac:dyDescent="0.2">
      <c r="A215" s="3" t="s">
        <v>3469</v>
      </c>
      <c r="B215" s="3" t="s">
        <v>3470</v>
      </c>
      <c r="C215" s="3">
        <v>2458437.34724815</v>
      </c>
      <c r="D215" s="3">
        <v>2458437.3486693599</v>
      </c>
      <c r="E215" s="3" t="s">
        <v>3471</v>
      </c>
      <c r="F215" s="3" t="s">
        <v>3472</v>
      </c>
      <c r="G215" s="3">
        <v>2458437.3471092801</v>
      </c>
      <c r="H215" s="3">
        <v>2458437.3472111202</v>
      </c>
      <c r="I215" s="3">
        <v>1058.7840000000001</v>
      </c>
      <c r="J215" s="3">
        <v>7.9000000000000001E-2</v>
      </c>
      <c r="K215" s="3">
        <v>0.71399999999999997</v>
      </c>
      <c r="L215" s="3">
        <v>0.04</v>
      </c>
      <c r="M215" s="3">
        <v>3.6573275399999998E-4</v>
      </c>
      <c r="N215" s="3">
        <v>7.2054763199999997E-2</v>
      </c>
      <c r="O215" s="3">
        <v>3.9220272799999999E-4</v>
      </c>
      <c r="P215" s="3">
        <v>1.9906928900000001E-6</v>
      </c>
      <c r="Q215" s="3">
        <v>1.5594552399999999E-10</v>
      </c>
      <c r="R215" s="3">
        <v>-3.4405464700000003E-11</v>
      </c>
      <c r="S215" s="3">
        <v>1.26037635E-12</v>
      </c>
      <c r="T215" s="3" t="s">
        <v>21</v>
      </c>
      <c r="U215" s="3" t="s">
        <v>26</v>
      </c>
      <c r="V215" s="3" t="s">
        <v>2798</v>
      </c>
      <c r="W215" s="3" t="s">
        <v>1547</v>
      </c>
      <c r="X215" s="3" t="s">
        <v>34</v>
      </c>
      <c r="Y215" s="3">
        <f t="shared" si="12"/>
        <v>8.7560000000000855</v>
      </c>
      <c r="Z215" s="5">
        <f t="shared" si="13"/>
        <v>7.8337308975871215E-3</v>
      </c>
    </row>
    <row r="216" spans="1:26" x14ac:dyDescent="0.2">
      <c r="A216" s="3" t="s">
        <v>3473</v>
      </c>
      <c r="B216" s="3" t="s">
        <v>3474</v>
      </c>
      <c r="C216" s="3">
        <v>2458440.5769282798</v>
      </c>
      <c r="D216" s="3">
        <v>2458440.5783379101</v>
      </c>
      <c r="E216" s="3" t="s">
        <v>3475</v>
      </c>
      <c r="F216" s="3" t="s">
        <v>3476</v>
      </c>
      <c r="G216" s="3">
        <v>2458440.5767894001</v>
      </c>
      <c r="H216" s="3">
        <v>2458440.5768912402</v>
      </c>
      <c r="I216" s="3">
        <v>1059.5719999999999</v>
      </c>
      <c r="J216" s="3">
        <v>0.01</v>
      </c>
      <c r="K216" s="3">
        <v>0.20100000000000001</v>
      </c>
      <c r="L216" s="3">
        <v>6.0000000000000001E-3</v>
      </c>
      <c r="M216" s="3">
        <v>6.2839742800000002E-5</v>
      </c>
      <c r="N216" s="3">
        <v>7.2068515400000005E-2</v>
      </c>
      <c r="O216" s="3">
        <v>3.9284865399999999E-4</v>
      </c>
      <c r="P216" s="3">
        <v>3.4249870500000002E-7</v>
      </c>
      <c r="Q216" s="3">
        <v>1.8935326999999999E-11</v>
      </c>
      <c r="R216" s="3">
        <v>-4.3502889999999999E-11</v>
      </c>
      <c r="S216" s="3">
        <v>1.21034739E-12</v>
      </c>
      <c r="T216" s="3" t="s">
        <v>21</v>
      </c>
      <c r="U216" s="3" t="s">
        <v>26</v>
      </c>
      <c r="V216" s="3" t="s">
        <v>3477</v>
      </c>
      <c r="W216" s="3" t="s">
        <v>1547</v>
      </c>
      <c r="X216" s="3" t="s">
        <v>33</v>
      </c>
      <c r="Y216" s="3">
        <f t="shared" si="12"/>
        <v>0.78799999999978354</v>
      </c>
      <c r="Z216" s="5">
        <f t="shared" si="13"/>
        <v>5.528583531432622E-3</v>
      </c>
    </row>
    <row r="217" spans="1:26" x14ac:dyDescent="0.2">
      <c r="A217" s="3" t="s">
        <v>3478</v>
      </c>
      <c r="B217" s="3" t="s">
        <v>3479</v>
      </c>
      <c r="C217" s="3">
        <v>2458440.58626873</v>
      </c>
      <c r="D217" s="3">
        <v>2458440.5876783798</v>
      </c>
      <c r="E217" s="3" t="s">
        <v>3480</v>
      </c>
      <c r="F217" s="3" t="s">
        <v>3481</v>
      </c>
      <c r="G217" s="3">
        <v>2458440.58612986</v>
      </c>
      <c r="H217" s="3">
        <v>2458440.5862317099</v>
      </c>
      <c r="I217" s="3">
        <v>1070.056</v>
      </c>
      <c r="J217" s="3">
        <v>2E-3</v>
      </c>
      <c r="K217" s="3">
        <v>0.08</v>
      </c>
      <c r="L217" s="3">
        <v>4.8000000000000001E-2</v>
      </c>
      <c r="M217" s="3">
        <v>5.4020827299999998E-5</v>
      </c>
      <c r="N217" s="3">
        <v>7.2046969000000002E-2</v>
      </c>
      <c r="O217" s="3">
        <v>4.00941701E-4</v>
      </c>
      <c r="P217" s="3">
        <v>3.0058454100000002E-7</v>
      </c>
      <c r="Q217" s="3">
        <v>2.13776109E-9</v>
      </c>
      <c r="R217" s="3">
        <v>-4.1601570199999999E-11</v>
      </c>
      <c r="S217" s="3">
        <v>1.3000987600000001E-12</v>
      </c>
      <c r="T217" s="3" t="s">
        <v>21</v>
      </c>
      <c r="U217" s="3" t="s">
        <v>26</v>
      </c>
      <c r="V217" s="3" t="s">
        <v>3477</v>
      </c>
      <c r="W217" s="3" t="s">
        <v>1547</v>
      </c>
      <c r="X217" s="3" t="s">
        <v>33</v>
      </c>
      <c r="Y217" s="3">
        <f t="shared" si="12"/>
        <v>10.484000000000151</v>
      </c>
      <c r="Z217" s="5">
        <f t="shared" si="13"/>
        <v>0.71120127565043334</v>
      </c>
    </row>
    <row r="218" spans="1:26" x14ac:dyDescent="0.2">
      <c r="A218" s="3" t="s">
        <v>3482</v>
      </c>
      <c r="B218" s="3" t="s">
        <v>3483</v>
      </c>
      <c r="C218" s="3">
        <v>2458440.5879075299</v>
      </c>
      <c r="D218" s="3">
        <v>2458440.58931717</v>
      </c>
      <c r="E218" s="3" t="s">
        <v>3484</v>
      </c>
      <c r="F218" s="3" t="s">
        <v>3485</v>
      </c>
      <c r="G218" s="3">
        <v>2458440.5877686501</v>
      </c>
      <c r="H218" s="3">
        <v>2458440.5878704898</v>
      </c>
      <c r="I218" s="3">
        <v>1070.193</v>
      </c>
      <c r="J218" s="3">
        <v>1.4E-2</v>
      </c>
      <c r="K218" s="3">
        <v>0.112</v>
      </c>
      <c r="L218" s="3">
        <v>5.3999999999999999E-2</v>
      </c>
      <c r="M218" s="3">
        <v>4.9727387200000002E-5</v>
      </c>
      <c r="N218" s="3">
        <v>7.2041974699999997E-2</v>
      </c>
      <c r="O218" s="3">
        <v>4.0104256099999998E-4</v>
      </c>
      <c r="P218" s="3">
        <v>2.7677722999999998E-7</v>
      </c>
      <c r="Q218" s="3">
        <v>3.4293092699999997E-11</v>
      </c>
      <c r="R218" s="3">
        <v>-4.4703857299999999E-11</v>
      </c>
      <c r="S218" s="3">
        <v>1.58316078E-12</v>
      </c>
      <c r="T218" s="3" t="s">
        <v>21</v>
      </c>
      <c r="U218" s="3" t="s">
        <v>26</v>
      </c>
      <c r="V218" s="3" t="s">
        <v>3477</v>
      </c>
      <c r="W218" s="3" t="s">
        <v>1547</v>
      </c>
      <c r="X218" s="3" t="s">
        <v>33</v>
      </c>
      <c r="Y218" s="3">
        <f t="shared" si="12"/>
        <v>0.13699999999994361</v>
      </c>
      <c r="Z218" s="5">
        <f t="shared" si="13"/>
        <v>1.2390142317704385E-2</v>
      </c>
    </row>
    <row r="219" spans="1:26" x14ac:dyDescent="0.2">
      <c r="A219" s="3" t="s">
        <v>3486</v>
      </c>
      <c r="B219" s="3" t="s">
        <v>3487</v>
      </c>
      <c r="C219" s="3">
        <v>2458440.5900300802</v>
      </c>
      <c r="D219" s="3">
        <v>2458440.5910115102</v>
      </c>
      <c r="E219" s="3" t="s">
        <v>3488</v>
      </c>
      <c r="F219" s="3" t="s">
        <v>3489</v>
      </c>
      <c r="G219" s="3">
        <v>2458440.5898912</v>
      </c>
      <c r="H219" s="3">
        <v>2458440.5899930499</v>
      </c>
      <c r="I219" s="3">
        <v>1070.25</v>
      </c>
      <c r="J219" s="3">
        <v>5.6000000000000001E-2</v>
      </c>
      <c r="K219" s="3">
        <v>0.17199999999999999</v>
      </c>
      <c r="L219" s="3">
        <v>2.1000000000000001E-2</v>
      </c>
      <c r="M219" s="3">
        <v>4.97212908E-5</v>
      </c>
      <c r="N219" s="3">
        <v>7.2039859299999995E-2</v>
      </c>
      <c r="O219" s="3">
        <v>4.0108528199999998E-4</v>
      </c>
      <c r="P219" s="3">
        <v>2.7678452699999998E-7</v>
      </c>
      <c r="Q219" s="3">
        <v>3.1417379599999999E-11</v>
      </c>
      <c r="R219" s="3">
        <v>-4.1082693300000002E-11</v>
      </c>
      <c r="S219" s="3">
        <v>1.0060394000000001E-12</v>
      </c>
      <c r="T219" s="3" t="s">
        <v>21</v>
      </c>
      <c r="U219" s="3" t="s">
        <v>26</v>
      </c>
      <c r="V219" s="3" t="s">
        <v>3477</v>
      </c>
      <c r="W219" s="3" t="s">
        <v>1547</v>
      </c>
      <c r="X219" s="3" t="s">
        <v>33</v>
      </c>
      <c r="Y219" s="3">
        <f t="shared" si="12"/>
        <v>5.7000000000016371E-2</v>
      </c>
      <c r="Z219" s="5">
        <f t="shared" si="13"/>
        <v>1.1350843900316725E-2</v>
      </c>
    </row>
    <row r="220" spans="1:26" x14ac:dyDescent="0.2">
      <c r="A220" s="3" t="s">
        <v>3490</v>
      </c>
      <c r="B220" s="3" t="s">
        <v>3491</v>
      </c>
      <c r="C220" s="3">
        <v>2458440.5789027</v>
      </c>
      <c r="D220" s="3">
        <v>2458440.5814882</v>
      </c>
      <c r="E220" s="3" t="s">
        <v>3492</v>
      </c>
      <c r="F220" s="3" t="s">
        <v>3493</v>
      </c>
      <c r="G220" s="3">
        <v>2458440.57876381</v>
      </c>
      <c r="H220" s="3">
        <v>2458440.5788656599</v>
      </c>
      <c r="I220" s="3">
        <v>1070.2760000000001</v>
      </c>
      <c r="J220" s="3">
        <v>7.9000000000000001E-2</v>
      </c>
      <c r="K220" s="3">
        <v>7.8E-2</v>
      </c>
      <c r="L220" s="3">
        <v>6.4000000000000001E-2</v>
      </c>
      <c r="M220" s="3">
        <v>6.1522267000000002E-5</v>
      </c>
      <c r="N220" s="3">
        <v>7.2038909100000006E-2</v>
      </c>
      <c r="O220" s="3">
        <v>4.0110447000000002E-4</v>
      </c>
      <c r="P220" s="3">
        <v>3.42503196E-7</v>
      </c>
      <c r="Q220" s="3">
        <v>1.3257119200000001E-11</v>
      </c>
      <c r="R220" s="3">
        <v>-4.5804659299999998E-11</v>
      </c>
      <c r="S220" s="3">
        <v>1.2976546700000001E-12</v>
      </c>
      <c r="T220" s="3" t="s">
        <v>21</v>
      </c>
      <c r="U220" s="3" t="s">
        <v>26</v>
      </c>
      <c r="V220" s="3" t="s">
        <v>3477</v>
      </c>
      <c r="W220" s="3" t="s">
        <v>1547</v>
      </c>
      <c r="X220" s="3" t="s">
        <v>33</v>
      </c>
      <c r="Y220" s="3">
        <f t="shared" si="12"/>
        <v>2.6000000000067303E-2</v>
      </c>
      <c r="Z220" s="5">
        <f t="shared" si="13"/>
        <v>3.8706556186412929E-3</v>
      </c>
    </row>
    <row r="221" spans="1:26" x14ac:dyDescent="0.2">
      <c r="A221" s="3" t="s">
        <v>3494</v>
      </c>
      <c r="B221" s="3" t="s">
        <v>3495</v>
      </c>
      <c r="C221" s="3">
        <v>2458440.5920299701</v>
      </c>
      <c r="D221" s="3">
        <v>2458440.5934396102</v>
      </c>
      <c r="E221" s="3" t="s">
        <v>3496</v>
      </c>
      <c r="F221" s="3" t="s">
        <v>3497</v>
      </c>
      <c r="G221" s="3">
        <v>2458440.5918910899</v>
      </c>
      <c r="H221" s="3">
        <v>2458440.59199293</v>
      </c>
      <c r="I221" s="3">
        <v>1070.44</v>
      </c>
      <c r="J221" s="3">
        <v>2.8000000000000001E-2</v>
      </c>
      <c r="K221" s="3">
        <v>0.19700000000000001</v>
      </c>
      <c r="L221" s="3">
        <v>0.01</v>
      </c>
      <c r="M221" s="3">
        <v>4.96976133E-5</v>
      </c>
      <c r="N221" s="3">
        <v>7.2032919700000003E-2</v>
      </c>
      <c r="O221" s="3">
        <v>4.0122542799999998E-4</v>
      </c>
      <c r="P221" s="3">
        <v>2.7677587000000002E-7</v>
      </c>
      <c r="Q221" s="3">
        <v>1.93918528E-11</v>
      </c>
      <c r="R221" s="3">
        <v>-4.1260562000000003E-11</v>
      </c>
      <c r="S221" s="3">
        <v>1.1989738999999999E-12</v>
      </c>
      <c r="T221" s="3" t="s">
        <v>21</v>
      </c>
      <c r="U221" s="3" t="s">
        <v>26</v>
      </c>
      <c r="V221" s="3" t="s">
        <v>3477</v>
      </c>
      <c r="W221" s="3" t="s">
        <v>1547</v>
      </c>
      <c r="X221" s="3" t="s">
        <v>33</v>
      </c>
      <c r="Y221" s="3">
        <f t="shared" si="12"/>
        <v>0.16399999999998727</v>
      </c>
      <c r="Z221" s="5">
        <f t="shared" si="13"/>
        <v>7.0063379441278606E-3</v>
      </c>
    </row>
    <row r="222" spans="1:26" x14ac:dyDescent="0.2">
      <c r="A222" s="3" t="s">
        <v>3498</v>
      </c>
      <c r="B222" s="3" t="s">
        <v>3499</v>
      </c>
      <c r="C222" s="3">
        <v>2458440.5936456099</v>
      </c>
      <c r="D222" s="3">
        <v>2458440.5950621902</v>
      </c>
      <c r="E222" s="3" t="s">
        <v>3500</v>
      </c>
      <c r="F222" s="3" t="s">
        <v>3501</v>
      </c>
      <c r="G222" s="3">
        <v>2458440.5935067199</v>
      </c>
      <c r="H222" s="3">
        <v>2458440.5936085698</v>
      </c>
      <c r="I222" s="3">
        <v>1070.472</v>
      </c>
      <c r="J222" s="3">
        <v>5.0000000000000001E-3</v>
      </c>
      <c r="K222" s="3">
        <v>0.151</v>
      </c>
      <c r="L222" s="3">
        <v>2.8000000000000001E-2</v>
      </c>
      <c r="M222" s="3">
        <v>4.9695093499999997E-5</v>
      </c>
      <c r="N222" s="3">
        <v>7.2031727599999998E-2</v>
      </c>
      <c r="O222" s="3">
        <v>4.0124950200000001E-4</v>
      </c>
      <c r="P222" s="3">
        <v>2.7678282099999998E-7</v>
      </c>
      <c r="Q222" s="3">
        <v>1.6868012299999999E-11</v>
      </c>
      <c r="R222" s="3">
        <v>-4.1464789799999997E-11</v>
      </c>
      <c r="S222" s="3">
        <v>9.5722456100000009E-13</v>
      </c>
      <c r="T222" s="3" t="s">
        <v>21</v>
      </c>
      <c r="U222" s="3" t="s">
        <v>26</v>
      </c>
      <c r="V222" s="3" t="s">
        <v>3477</v>
      </c>
      <c r="W222" s="3" t="s">
        <v>1547</v>
      </c>
      <c r="X222" s="3" t="s">
        <v>33</v>
      </c>
      <c r="Y222" s="3">
        <f t="shared" si="12"/>
        <v>3.1999999999925421E-2</v>
      </c>
      <c r="Z222" s="5">
        <f t="shared" si="13"/>
        <v>6.0943133100012734E-3</v>
      </c>
    </row>
    <row r="223" spans="1:26" x14ac:dyDescent="0.2">
      <c r="A223" s="3" t="s">
        <v>3502</v>
      </c>
      <c r="B223" s="3" t="s">
        <v>3503</v>
      </c>
      <c r="C223" s="3">
        <v>2458437.3582867598</v>
      </c>
      <c r="D223" s="3">
        <v>2458437.3596963799</v>
      </c>
      <c r="E223" s="3" t="s">
        <v>3504</v>
      </c>
      <c r="F223" s="3" t="s">
        <v>3505</v>
      </c>
      <c r="G223" s="3">
        <v>2458437.3581478698</v>
      </c>
      <c r="H223" s="3">
        <v>2458437.3582497202</v>
      </c>
      <c r="I223" s="3">
        <v>1077.4839999999999</v>
      </c>
      <c r="J223" s="3">
        <v>4.8000000000000001E-2</v>
      </c>
      <c r="K223" s="3">
        <v>0.16800000000000001</v>
      </c>
      <c r="L223" s="3">
        <v>3.1E-2</v>
      </c>
      <c r="M223" s="3">
        <v>3.5155840599999997E-4</v>
      </c>
      <c r="N223" s="3">
        <v>7.1769021000000002E-2</v>
      </c>
      <c r="O223" s="3">
        <v>4.0638827199999998E-4</v>
      </c>
      <c r="P223" s="3">
        <v>1.99064646E-6</v>
      </c>
      <c r="Q223" s="3">
        <v>1.0986344399999999E-10</v>
      </c>
      <c r="R223" s="3">
        <v>-3.4349736700000003E-11</v>
      </c>
      <c r="S223" s="3">
        <v>9.1728768699999991E-13</v>
      </c>
      <c r="T223" s="3" t="s">
        <v>21</v>
      </c>
      <c r="U223" s="3" t="s">
        <v>26</v>
      </c>
      <c r="V223" s="3" t="s">
        <v>2798</v>
      </c>
      <c r="W223" s="3" t="s">
        <v>1547</v>
      </c>
      <c r="X223" s="3" t="s">
        <v>34</v>
      </c>
      <c r="Y223" s="3">
        <f t="shared" si="12"/>
        <v>7.0119999999999436</v>
      </c>
      <c r="Z223" s="5">
        <f t="shared" si="13"/>
        <v>5.5189832151310275E-3</v>
      </c>
    </row>
    <row r="224" spans="1:26" x14ac:dyDescent="0.2">
      <c r="A224" s="3" t="s">
        <v>3506</v>
      </c>
      <c r="B224" s="3" t="s">
        <v>3507</v>
      </c>
      <c r="C224" s="3">
        <v>2458445.6831583702</v>
      </c>
      <c r="D224" s="3">
        <v>2458445.68457489</v>
      </c>
      <c r="E224" s="3" t="s">
        <v>3508</v>
      </c>
      <c r="F224" s="3" t="s">
        <v>3509</v>
      </c>
      <c r="G224" s="3">
        <v>2458445.68301949</v>
      </c>
      <c r="H224" s="3">
        <v>2458445.6831213399</v>
      </c>
      <c r="I224" s="3">
        <v>1085.039</v>
      </c>
      <c r="J224" s="3">
        <v>3.5000000000000003E-2</v>
      </c>
      <c r="K224" s="3">
        <v>6.5000000000000002E-2</v>
      </c>
      <c r="L224" s="3">
        <v>4.3999999999999997E-2</v>
      </c>
      <c r="M224" s="3">
        <v>3.3816451600000001E-4</v>
      </c>
      <c r="N224" s="3">
        <v>7.1218058900000006E-2</v>
      </c>
      <c r="O224" s="3">
        <v>4.1162638499999999E-4</v>
      </c>
      <c r="P224" s="3">
        <v>1.9544941699999999E-6</v>
      </c>
      <c r="Q224" s="3">
        <v>1.4908324999999999E-10</v>
      </c>
      <c r="R224" s="3">
        <v>-3.0276696399999997E-11</v>
      </c>
      <c r="S224" s="3">
        <v>7.4144877999999998E-13</v>
      </c>
      <c r="T224" s="3" t="s">
        <v>21</v>
      </c>
      <c r="U224" s="3" t="s">
        <v>26</v>
      </c>
      <c r="V224" s="3" t="s">
        <v>2734</v>
      </c>
      <c r="W224" s="3" t="s">
        <v>1547</v>
      </c>
      <c r="X224" s="3" t="s">
        <v>33</v>
      </c>
      <c r="Y224" s="3">
        <f t="shared" si="12"/>
        <v>7.5550000000000637</v>
      </c>
      <c r="Z224" s="5">
        <f t="shared" si="13"/>
        <v>7.6277152568840862E-3</v>
      </c>
    </row>
    <row r="225" spans="1:26" x14ac:dyDescent="0.2">
      <c r="A225" s="3" t="s">
        <v>3510</v>
      </c>
      <c r="B225" s="3" t="s">
        <v>3511</v>
      </c>
      <c r="C225" s="3">
        <v>2458445.6815311001</v>
      </c>
      <c r="D225" s="3">
        <v>2458445.6829408002</v>
      </c>
      <c r="E225" s="3" t="s">
        <v>3512</v>
      </c>
      <c r="F225" s="3" t="s">
        <v>3513</v>
      </c>
      <c r="G225" s="3">
        <v>2458445.6813922301</v>
      </c>
      <c r="H225" s="3">
        <v>2458445.6814940702</v>
      </c>
      <c r="I225" s="3">
        <v>1085.04</v>
      </c>
      <c r="J225" s="3">
        <v>3.5000000000000003E-2</v>
      </c>
      <c r="K225" s="3">
        <v>6.7000000000000004E-2</v>
      </c>
      <c r="L225" s="3">
        <v>4.3999999999999997E-2</v>
      </c>
      <c r="M225" s="3">
        <v>3.3816184100000002E-4</v>
      </c>
      <c r="N225" s="3">
        <v>7.1217973399999995E-2</v>
      </c>
      <c r="O225" s="3">
        <v>4.116271E-4</v>
      </c>
      <c r="P225" s="3">
        <v>1.9544803199999999E-6</v>
      </c>
      <c r="Q225" s="3">
        <v>1.5155641E-10</v>
      </c>
      <c r="R225" s="3">
        <v>-3.4404139599999997E-11</v>
      </c>
      <c r="S225" s="3">
        <v>7.2842317900000003E-13</v>
      </c>
      <c r="T225" s="3" t="s">
        <v>21</v>
      </c>
      <c r="U225" s="3" t="s">
        <v>26</v>
      </c>
      <c r="V225" s="3" t="s">
        <v>2734</v>
      </c>
      <c r="W225" s="3" t="s">
        <v>1547</v>
      </c>
      <c r="X225" s="3" t="s">
        <v>33</v>
      </c>
      <c r="Y225" s="3">
        <f t="shared" si="12"/>
        <v>9.9999999997635314E-4</v>
      </c>
      <c r="Z225" s="5">
        <f t="shared" si="13"/>
        <v>7.7543072933064887E-3</v>
      </c>
    </row>
    <row r="226" spans="1:26" x14ac:dyDescent="0.2">
      <c r="A226" s="3" t="s">
        <v>3514</v>
      </c>
      <c r="B226" s="3" t="s">
        <v>3515</v>
      </c>
      <c r="C226" s="3">
        <v>2458437.3599347901</v>
      </c>
      <c r="D226" s="3">
        <v>2458437.3613444199</v>
      </c>
      <c r="E226" s="3" t="s">
        <v>3516</v>
      </c>
      <c r="F226" s="3" t="s">
        <v>3517</v>
      </c>
      <c r="G226" s="3">
        <v>2458437.3597959098</v>
      </c>
      <c r="H226" s="3">
        <v>2458437.3598977602</v>
      </c>
      <c r="I226" s="3">
        <v>1088.8219999999999</v>
      </c>
      <c r="J226" s="3">
        <v>7.4999999999999997E-2</v>
      </c>
      <c r="K226" s="3">
        <v>0.254</v>
      </c>
      <c r="L226" s="3">
        <v>3.5999999999999997E-2</v>
      </c>
      <c r="M226" s="3">
        <v>3.4069826900000002E-4</v>
      </c>
      <c r="N226" s="3">
        <v>7.08879647E-2</v>
      </c>
      <c r="O226" s="3">
        <v>4.1419901300000003E-4</v>
      </c>
      <c r="P226" s="3">
        <v>1.9906691600000002E-6</v>
      </c>
      <c r="Q226" s="3">
        <v>1.12426184E-10</v>
      </c>
      <c r="R226" s="3">
        <v>-3.3881112399999999E-11</v>
      </c>
      <c r="S226" s="3">
        <v>1.0344270199999999E-12</v>
      </c>
      <c r="T226" s="3" t="s">
        <v>21</v>
      </c>
      <c r="U226" s="3" t="s">
        <v>26</v>
      </c>
      <c r="V226" s="3" t="s">
        <v>2798</v>
      </c>
      <c r="W226" s="3" t="s">
        <v>1547</v>
      </c>
      <c r="X226" s="3" t="s">
        <v>34</v>
      </c>
      <c r="Y226" s="3">
        <f t="shared" si="12"/>
        <v>3.7819999999999254</v>
      </c>
      <c r="Z226" s="5">
        <f t="shared" si="13"/>
        <v>5.6476578961016299E-3</v>
      </c>
    </row>
    <row r="227" spans="1:26" x14ac:dyDescent="0.2">
      <c r="A227" s="3" t="s">
        <v>3518</v>
      </c>
      <c r="B227" s="3" t="s">
        <v>3519</v>
      </c>
      <c r="C227" s="3">
        <v>2458437.3615851402</v>
      </c>
      <c r="D227" s="3">
        <v>2458437.3629994001</v>
      </c>
      <c r="E227" s="3" t="s">
        <v>3520</v>
      </c>
      <c r="F227" s="3" t="s">
        <v>3521</v>
      </c>
      <c r="G227" s="3">
        <v>2458437.36144626</v>
      </c>
      <c r="H227" s="3">
        <v>2458437.3615481099</v>
      </c>
      <c r="I227" s="3">
        <v>1098.412</v>
      </c>
      <c r="J227" s="3">
        <v>0.03</v>
      </c>
      <c r="K227" s="3">
        <v>0.19800000000000001</v>
      </c>
      <c r="L227" s="3">
        <v>2.5999999999999999E-2</v>
      </c>
      <c r="M227" s="3">
        <v>3.3143808500000002E-4</v>
      </c>
      <c r="N227" s="3">
        <v>6.9967874900000004E-2</v>
      </c>
      <c r="O227" s="3">
        <v>4.2024745399999998E-4</v>
      </c>
      <c r="P227" s="3">
        <v>1.9906767299999999E-6</v>
      </c>
      <c r="Q227" s="3">
        <v>1.12129057E-10</v>
      </c>
      <c r="R227" s="3">
        <v>-3.70336942E-11</v>
      </c>
      <c r="S227" s="3">
        <v>1.6348525299999999E-12</v>
      </c>
      <c r="T227" s="3" t="s">
        <v>21</v>
      </c>
      <c r="U227" s="3" t="s">
        <v>26</v>
      </c>
      <c r="V227" s="3" t="s">
        <v>2798</v>
      </c>
      <c r="W227" s="3" t="s">
        <v>1547</v>
      </c>
      <c r="X227" s="3" t="s">
        <v>34</v>
      </c>
      <c r="Y227" s="3">
        <f t="shared" si="12"/>
        <v>9.5900000000001455</v>
      </c>
      <c r="Z227" s="5">
        <f t="shared" si="13"/>
        <v>5.6327104903667611E-3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49"/>
  <sheetViews>
    <sheetView workbookViewId="0">
      <pane ySplit="1" topLeftCell="A2" activePane="bottomLeft" state="frozenSplit"/>
      <selection pane="bottomLeft" activeCell="Y1" sqref="Y1:Y1048576"/>
    </sheetView>
  </sheetViews>
  <sheetFormatPr baseColWidth="10" defaultRowHeight="16" x14ac:dyDescent="0.2"/>
  <cols>
    <col min="1" max="1" width="22.5" style="3" bestFit="1" customWidth="1"/>
    <col min="2" max="2" width="22.1640625" style="3" bestFit="1" customWidth="1"/>
    <col min="3" max="22" width="10.83203125" style="3"/>
    <col min="23" max="23" width="25.33203125" style="3" bestFit="1" customWidth="1"/>
    <col min="24" max="16384" width="10.83203125" style="3"/>
  </cols>
  <sheetData>
    <row r="1" spans="1:2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30</v>
      </c>
      <c r="L1" s="3" t="s">
        <v>31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32</v>
      </c>
      <c r="Y1" s="3" t="s">
        <v>35</v>
      </c>
      <c r="Z1" s="3" t="s">
        <v>51</v>
      </c>
    </row>
    <row r="2" spans="1:26" x14ac:dyDescent="0.2">
      <c r="A2" s="3" t="s">
        <v>3522</v>
      </c>
      <c r="B2" s="3" t="s">
        <v>3523</v>
      </c>
      <c r="C2" s="3">
        <v>2458441.4018681701</v>
      </c>
      <c r="D2" s="3">
        <v>2458441.4032856198</v>
      </c>
      <c r="E2" s="3" t="s">
        <v>3524</v>
      </c>
      <c r="F2" s="3" t="s">
        <v>3525</v>
      </c>
      <c r="G2" s="3">
        <v>2458441.4017525502</v>
      </c>
      <c r="H2" s="3">
        <v>2458441.4018311701</v>
      </c>
      <c r="I2" s="3">
        <v>349.71600000000001</v>
      </c>
      <c r="J2" s="3">
        <v>1.2E-2</v>
      </c>
      <c r="K2" s="3">
        <v>2.3E-2</v>
      </c>
      <c r="L2" s="3">
        <v>4.0000000000000001E-3</v>
      </c>
      <c r="M2" s="3">
        <v>1.4836611699999999E-5</v>
      </c>
      <c r="N2" s="3">
        <v>0.156773685</v>
      </c>
      <c r="O2" s="3">
        <v>1.5414033099999999E-4</v>
      </c>
      <c r="P2" s="3">
        <v>1.46584386E-8</v>
      </c>
      <c r="Q2" s="3">
        <v>9.93367233E-13</v>
      </c>
      <c r="R2" s="3">
        <v>7.1039999999999995E-11</v>
      </c>
      <c r="S2" s="3">
        <v>4.89417421E-13</v>
      </c>
      <c r="T2" s="3" t="s">
        <v>23</v>
      </c>
      <c r="U2" s="3" t="s">
        <v>25</v>
      </c>
      <c r="V2" s="3" t="s">
        <v>3526</v>
      </c>
      <c r="W2" s="3" t="s">
        <v>2610</v>
      </c>
      <c r="X2" s="3" t="s">
        <v>34</v>
      </c>
      <c r="Z2" s="5">
        <f>Q2/P2*100</f>
        <v>6.77676020009389E-3</v>
      </c>
    </row>
    <row r="3" spans="1:26" x14ac:dyDescent="0.2">
      <c r="A3" s="3" t="s">
        <v>3527</v>
      </c>
      <c r="B3" s="3" t="s">
        <v>3528</v>
      </c>
      <c r="C3" s="3">
        <v>2458437.68901572</v>
      </c>
      <c r="D3" s="3">
        <v>2458437.6904254099</v>
      </c>
      <c r="E3" s="3" t="s">
        <v>3529</v>
      </c>
      <c r="F3" s="3" t="s">
        <v>3530</v>
      </c>
      <c r="G3" s="3">
        <v>2458437.68887683</v>
      </c>
      <c r="H3" s="3">
        <v>2458437.6889786902</v>
      </c>
      <c r="I3" s="3">
        <v>350.31299999999999</v>
      </c>
      <c r="J3" s="3">
        <v>8.9999999999999993E-3</v>
      </c>
      <c r="K3" s="3">
        <v>3.3000000000000002E-2</v>
      </c>
      <c r="L3" s="3">
        <v>1.2E-2</v>
      </c>
      <c r="M3" s="3">
        <v>8.6582239299999997E-6</v>
      </c>
      <c r="N3" s="3">
        <v>0.16742815799999999</v>
      </c>
      <c r="O3" s="3">
        <v>1.54511644E-4</v>
      </c>
      <c r="P3" s="3">
        <v>8.0546967200000006E-9</v>
      </c>
      <c r="Q3" s="3">
        <v>3.6087352799999998E-11</v>
      </c>
      <c r="R3" s="3">
        <v>6.4425386699999994E-11</v>
      </c>
      <c r="S3" s="3">
        <v>1.15200624E-12</v>
      </c>
      <c r="T3" s="3" t="s">
        <v>23</v>
      </c>
      <c r="U3" s="3" t="s">
        <v>25</v>
      </c>
      <c r="V3" s="3" t="s">
        <v>3531</v>
      </c>
      <c r="W3" s="3" t="s">
        <v>2610</v>
      </c>
      <c r="X3" s="3" t="s">
        <v>33</v>
      </c>
      <c r="Y3" s="3">
        <f>I3-I2</f>
        <v>0.59699999999997999</v>
      </c>
      <c r="Z3" s="5">
        <f t="shared" ref="Z3:Z66" si="0">Q3/P3*100</f>
        <v>0.44802869747279561</v>
      </c>
    </row>
    <row r="4" spans="1:26" x14ac:dyDescent="0.2">
      <c r="A4" s="3" t="s">
        <v>3532</v>
      </c>
      <c r="B4" s="3" t="s">
        <v>3533</v>
      </c>
      <c r="C4" s="3">
        <v>2458437.69064068</v>
      </c>
      <c r="D4" s="3">
        <v>2458437.6920480402</v>
      </c>
      <c r="E4" s="3" t="s">
        <v>3534</v>
      </c>
      <c r="F4" s="3" t="s">
        <v>3535</v>
      </c>
      <c r="G4" s="3">
        <v>2458437.69050179</v>
      </c>
      <c r="H4" s="3">
        <v>2458437.6906036302</v>
      </c>
      <c r="I4" s="3">
        <v>350.31799999999998</v>
      </c>
      <c r="J4" s="3">
        <v>1.4E-2</v>
      </c>
      <c r="K4" s="3">
        <v>3.5000000000000003E-2</v>
      </c>
      <c r="L4" s="3">
        <v>1.4E-2</v>
      </c>
      <c r="M4" s="3">
        <v>8.66031259E-6</v>
      </c>
      <c r="N4" s="3">
        <v>0.16743855899999999</v>
      </c>
      <c r="O4" s="3">
        <v>1.5451480699999999E-4</v>
      </c>
      <c r="P4" s="3">
        <v>8.0562512299999997E-9</v>
      </c>
      <c r="Q4" s="3">
        <v>3.8630387599999998E-11</v>
      </c>
      <c r="R4" s="3">
        <v>6.4385202400000006E-11</v>
      </c>
      <c r="S4" s="3">
        <v>6.89204675E-13</v>
      </c>
      <c r="T4" s="3" t="s">
        <v>23</v>
      </c>
      <c r="U4" s="3" t="s">
        <v>25</v>
      </c>
      <c r="V4" s="3" t="s">
        <v>3531</v>
      </c>
      <c r="W4" s="3" t="s">
        <v>2610</v>
      </c>
      <c r="X4" s="3" t="s">
        <v>33</v>
      </c>
      <c r="Y4" s="3">
        <f t="shared" ref="Y4" si="1">I4-I3</f>
        <v>4.9999999999954525E-3</v>
      </c>
      <c r="Z4" s="5">
        <f t="shared" si="0"/>
        <v>0.47950822904017104</v>
      </c>
    </row>
    <row r="5" spans="1:26" x14ac:dyDescent="0.2">
      <c r="A5" s="3" t="s">
        <v>3536</v>
      </c>
      <c r="B5" s="3" t="s">
        <v>3537</v>
      </c>
      <c r="C5" s="3">
        <v>2458441.3715560501</v>
      </c>
      <c r="D5" s="3">
        <v>2458441.3729719999</v>
      </c>
      <c r="E5" s="3" t="s">
        <v>3538</v>
      </c>
      <c r="F5" s="3" t="s">
        <v>3539</v>
      </c>
      <c r="G5" s="3">
        <v>2458441.3714403701</v>
      </c>
      <c r="H5" s="3">
        <v>2458441.3715190301</v>
      </c>
      <c r="I5" s="3">
        <v>359.52199999999999</v>
      </c>
      <c r="J5" s="3">
        <v>1.0999999999999999E-2</v>
      </c>
      <c r="K5" s="3">
        <v>2.1000000000000001E-2</v>
      </c>
      <c r="L5" s="3">
        <v>3.0000000000000001E-3</v>
      </c>
      <c r="M5" s="3">
        <v>2.4508183099999999E-5</v>
      </c>
      <c r="N5" s="3">
        <v>0.18498157400000001</v>
      </c>
      <c r="O5" s="3">
        <v>1.6023916699999999E-4</v>
      </c>
      <c r="P5" s="3">
        <v>2.1299770799999999E-8</v>
      </c>
      <c r="Q5" s="3">
        <v>5.1407233100000005E-10</v>
      </c>
      <c r="R5" s="3">
        <v>6.9705714299999995E-11</v>
      </c>
      <c r="S5" s="3">
        <v>2.7647237600000001E-13</v>
      </c>
      <c r="T5" s="3" t="s">
        <v>23</v>
      </c>
      <c r="U5" s="3" t="s">
        <v>25</v>
      </c>
      <c r="V5" s="3" t="s">
        <v>3540</v>
      </c>
      <c r="W5" s="3" t="s">
        <v>2610</v>
      </c>
      <c r="X5" s="3" t="s">
        <v>34</v>
      </c>
      <c r="Y5" s="3">
        <f t="shared" ref="Y5:Y57" si="2">I5-I4</f>
        <v>9.2040000000000077</v>
      </c>
      <c r="Z5" s="5">
        <f t="shared" si="0"/>
        <v>2.4135110928048111</v>
      </c>
    </row>
    <row r="6" spans="1:26" x14ac:dyDescent="0.2">
      <c r="A6" s="3" t="s">
        <v>3541</v>
      </c>
      <c r="B6" s="3" t="s">
        <v>3542</v>
      </c>
      <c r="C6" s="3">
        <v>2458441.3768311501</v>
      </c>
      <c r="D6" s="3">
        <v>2458441.3782401499</v>
      </c>
      <c r="E6" s="3" t="s">
        <v>3543</v>
      </c>
      <c r="F6" s="3" t="s">
        <v>3544</v>
      </c>
      <c r="G6" s="3">
        <v>2458441.3767154701</v>
      </c>
      <c r="H6" s="3">
        <v>2458441.3767941301</v>
      </c>
      <c r="I6" s="3">
        <v>359.52300000000002</v>
      </c>
      <c r="J6" s="3">
        <v>1.2E-2</v>
      </c>
      <c r="K6" s="3">
        <v>0.02</v>
      </c>
      <c r="L6" s="3">
        <v>3.0000000000000001E-3</v>
      </c>
      <c r="M6" s="3">
        <v>2.79544738E-5</v>
      </c>
      <c r="N6" s="3">
        <v>0.184983971</v>
      </c>
      <c r="O6" s="3">
        <v>1.60240006E-4</v>
      </c>
      <c r="P6" s="3">
        <v>2.4284549299999999E-8</v>
      </c>
      <c r="Q6" s="3">
        <v>1.44608778E-11</v>
      </c>
      <c r="R6" s="3">
        <v>6.9342857100000001E-11</v>
      </c>
      <c r="S6" s="3">
        <v>3.64841395E-13</v>
      </c>
      <c r="T6" s="3" t="s">
        <v>23</v>
      </c>
      <c r="U6" s="3" t="s">
        <v>25</v>
      </c>
      <c r="V6" s="3" t="s">
        <v>3540</v>
      </c>
      <c r="W6" s="3" t="s">
        <v>2610</v>
      </c>
      <c r="X6" s="3" t="s">
        <v>34</v>
      </c>
      <c r="Y6" s="3">
        <f t="shared" si="2"/>
        <v>1.0000000000331966E-3</v>
      </c>
      <c r="Z6" s="5">
        <f t="shared" si="0"/>
        <v>5.954764744182426E-2</v>
      </c>
    </row>
    <row r="7" spans="1:26" x14ac:dyDescent="0.2">
      <c r="A7" s="3" t="s">
        <v>3545</v>
      </c>
      <c r="B7" s="3" t="s">
        <v>3546</v>
      </c>
      <c r="C7" s="3">
        <v>2458441.3784576301</v>
      </c>
      <c r="D7" s="3">
        <v>2458441.3798735798</v>
      </c>
      <c r="E7" s="3" t="s">
        <v>3547</v>
      </c>
      <c r="F7" s="3" t="s">
        <v>3548</v>
      </c>
      <c r="G7" s="3">
        <v>2458441.37834195</v>
      </c>
      <c r="H7" s="3">
        <v>2458441.3784206202</v>
      </c>
      <c r="I7" s="3">
        <v>359.53</v>
      </c>
      <c r="J7" s="3">
        <v>1.4999999999999999E-2</v>
      </c>
      <c r="K7" s="3">
        <v>0.02</v>
      </c>
      <c r="L7" s="3">
        <v>3.0000000000000001E-3</v>
      </c>
      <c r="M7" s="3">
        <v>2.7957570599999999E-5</v>
      </c>
      <c r="N7" s="3">
        <v>0.184996774</v>
      </c>
      <c r="O7" s="3">
        <v>1.6024448700000001E-4</v>
      </c>
      <c r="P7" s="3">
        <v>2.4285544499999999E-8</v>
      </c>
      <c r="Q7" s="3">
        <v>6.3135079500000003E-12</v>
      </c>
      <c r="R7" s="3">
        <v>6.8654285700000005E-11</v>
      </c>
      <c r="S7" s="3">
        <v>2.7261571400000001E-13</v>
      </c>
      <c r="T7" s="3" t="s">
        <v>23</v>
      </c>
      <c r="U7" s="3" t="s">
        <v>25</v>
      </c>
      <c r="V7" s="3" t="s">
        <v>3540</v>
      </c>
      <c r="W7" s="3" t="s">
        <v>2610</v>
      </c>
      <c r="X7" s="3" t="s">
        <v>34</v>
      </c>
      <c r="Y7" s="3">
        <f t="shared" si="2"/>
        <v>6.9999999999481588E-3</v>
      </c>
      <c r="Z7" s="5">
        <f t="shared" si="0"/>
        <v>2.5996979190645694E-2</v>
      </c>
    </row>
    <row r="8" spans="1:26" x14ac:dyDescent="0.2">
      <c r="A8" s="3" t="s">
        <v>3549</v>
      </c>
      <c r="B8" s="3" t="s">
        <v>3550</v>
      </c>
      <c r="C8" s="3">
        <v>2458437.6734344698</v>
      </c>
      <c r="D8" s="3">
        <v>2458437.67484415</v>
      </c>
      <c r="E8" s="3" t="s">
        <v>3551</v>
      </c>
      <c r="F8" s="3" t="s">
        <v>3552</v>
      </c>
      <c r="G8" s="3">
        <v>2458437.6732955799</v>
      </c>
      <c r="H8" s="3">
        <v>2458437.67339744</v>
      </c>
      <c r="I8" s="3">
        <v>360.59500000000003</v>
      </c>
      <c r="J8" s="3">
        <v>0.02</v>
      </c>
      <c r="K8" s="3">
        <v>4.2000000000000003E-2</v>
      </c>
      <c r="L8" s="3">
        <v>8.0000000000000002E-3</v>
      </c>
      <c r="M8" s="3">
        <v>1.23872762E-5</v>
      </c>
      <c r="N8" s="3">
        <v>0.186076886</v>
      </c>
      <c r="O8" s="3">
        <v>1.6090687599999999E-4</v>
      </c>
      <c r="P8" s="3">
        <v>1.07750754E-8</v>
      </c>
      <c r="Q8" s="3">
        <v>1.13775721E-11</v>
      </c>
      <c r="R8" s="3">
        <v>6.3385374699999996E-11</v>
      </c>
      <c r="S8" s="3">
        <v>8.8272719300000004E-13</v>
      </c>
      <c r="T8" s="3" t="s">
        <v>23</v>
      </c>
      <c r="U8" s="3" t="s">
        <v>25</v>
      </c>
      <c r="V8" s="3" t="s">
        <v>3531</v>
      </c>
      <c r="W8" s="3" t="s">
        <v>2610</v>
      </c>
      <c r="X8" s="3" t="s">
        <v>33</v>
      </c>
      <c r="Y8" s="3">
        <f t="shared" si="2"/>
        <v>1.0650000000000546</v>
      </c>
      <c r="Z8" s="5">
        <f t="shared" si="0"/>
        <v>0.10559157757726689</v>
      </c>
    </row>
    <row r="9" spans="1:26" x14ac:dyDescent="0.2">
      <c r="A9" s="3" t="s">
        <v>3553</v>
      </c>
      <c r="B9" s="3" t="s">
        <v>3554</v>
      </c>
      <c r="C9" s="3">
        <v>2458441.3439809699</v>
      </c>
      <c r="D9" s="3">
        <v>2458441.3453965001</v>
      </c>
      <c r="E9" s="3" t="s">
        <v>3555</v>
      </c>
      <c r="F9" s="3" t="s">
        <v>3556</v>
      </c>
      <c r="G9" s="3">
        <v>2458441.3438653201</v>
      </c>
      <c r="H9" s="3">
        <v>2458441.34394396</v>
      </c>
      <c r="I9" s="3">
        <v>369.99799999999999</v>
      </c>
      <c r="J9" s="3">
        <v>1.0999999999999999E-2</v>
      </c>
      <c r="K9" s="3">
        <v>0.02</v>
      </c>
      <c r="L9" s="3">
        <v>2E-3</v>
      </c>
      <c r="M9" s="3">
        <v>2.63463698E-5</v>
      </c>
      <c r="N9" s="3">
        <v>0.182127388</v>
      </c>
      <c r="O9" s="3">
        <v>1.6675497099999999E-4</v>
      </c>
      <c r="P9" s="3">
        <v>2.4193742399999999E-8</v>
      </c>
      <c r="Q9" s="3">
        <v>4.9783177299999998E-10</v>
      </c>
      <c r="R9" s="3">
        <v>7.1131428599999995E-11</v>
      </c>
      <c r="S9" s="3">
        <v>2.58697448E-13</v>
      </c>
      <c r="T9" s="3" t="s">
        <v>23</v>
      </c>
      <c r="U9" s="3" t="s">
        <v>25</v>
      </c>
      <c r="V9" s="3" t="s">
        <v>3557</v>
      </c>
      <c r="W9" s="3" t="s">
        <v>2610</v>
      </c>
      <c r="X9" s="3" t="s">
        <v>34</v>
      </c>
      <c r="Y9" s="3">
        <f t="shared" si="2"/>
        <v>9.4029999999999632</v>
      </c>
      <c r="Z9" s="5">
        <f t="shared" si="0"/>
        <v>2.0576881607204349</v>
      </c>
    </row>
    <row r="10" spans="1:26" x14ac:dyDescent="0.2">
      <c r="A10" s="3" t="s">
        <v>3558</v>
      </c>
      <c r="B10" s="3" t="s">
        <v>3559</v>
      </c>
      <c r="C10" s="3">
        <v>2458441.3423549598</v>
      </c>
      <c r="D10" s="3">
        <v>2458441.34376586</v>
      </c>
      <c r="E10" s="3" t="s">
        <v>3560</v>
      </c>
      <c r="F10" s="3" t="s">
        <v>3561</v>
      </c>
      <c r="G10" s="3">
        <v>2458441.3422393198</v>
      </c>
      <c r="H10" s="3">
        <v>2458441.3423179602</v>
      </c>
      <c r="I10" s="3">
        <v>370.00099999999998</v>
      </c>
      <c r="J10" s="3">
        <v>1.2999999999999999E-2</v>
      </c>
      <c r="K10" s="3">
        <v>0.02</v>
      </c>
      <c r="L10" s="3">
        <v>2E-3</v>
      </c>
      <c r="M10" s="3">
        <v>2.63473989E-5</v>
      </c>
      <c r="N10" s="3">
        <v>0.182123966</v>
      </c>
      <c r="O10" s="3">
        <v>1.66756535E-4</v>
      </c>
      <c r="P10" s="3">
        <v>2.4195104100000001E-8</v>
      </c>
      <c r="Q10" s="3">
        <v>4.56651313E-10</v>
      </c>
      <c r="R10" s="3">
        <v>7.0871428600000001E-11</v>
      </c>
      <c r="S10" s="3">
        <v>2.9957953700000002E-13</v>
      </c>
      <c r="T10" s="3" t="s">
        <v>23</v>
      </c>
      <c r="U10" s="3" t="s">
        <v>25</v>
      </c>
      <c r="V10" s="3" t="s">
        <v>3557</v>
      </c>
      <c r="W10" s="3" t="s">
        <v>2610</v>
      </c>
      <c r="X10" s="3" t="s">
        <v>34</v>
      </c>
      <c r="Y10" s="3">
        <f t="shared" si="2"/>
        <v>2.9999999999859028E-3</v>
      </c>
      <c r="Z10" s="5">
        <f t="shared" si="0"/>
        <v>1.8873707305107235</v>
      </c>
    </row>
    <row r="11" spans="1:26" x14ac:dyDescent="0.2">
      <c r="A11" s="3" t="s">
        <v>3562</v>
      </c>
      <c r="B11" s="3" t="s">
        <v>3563</v>
      </c>
      <c r="C11" s="3">
        <v>2458437.6682956</v>
      </c>
      <c r="D11" s="3">
        <v>2458437.6697191698</v>
      </c>
      <c r="E11" s="3" t="s">
        <v>3564</v>
      </c>
      <c r="F11" s="3" t="s">
        <v>3565</v>
      </c>
      <c r="G11" s="3">
        <v>2458437.6681566201</v>
      </c>
      <c r="H11" s="3">
        <v>2458437.6682585902</v>
      </c>
      <c r="I11" s="3">
        <v>370.565</v>
      </c>
      <c r="J11" s="3">
        <v>2.8000000000000001E-2</v>
      </c>
      <c r="K11" s="3">
        <v>2.5999999999999999E-2</v>
      </c>
      <c r="L11" s="3">
        <v>8.0000000000000002E-3</v>
      </c>
      <c r="M11" s="3">
        <v>4.4498284100000002E-5</v>
      </c>
      <c r="N11" s="3">
        <v>0.18044200299999999</v>
      </c>
      <c r="O11" s="3">
        <v>1.6710746199999999E-4</v>
      </c>
      <c r="P11" s="3">
        <v>4.1275378200000002E-8</v>
      </c>
      <c r="Q11" s="3">
        <v>5.7067736799999999E-12</v>
      </c>
      <c r="R11" s="3">
        <v>6.5486880900000004E-11</v>
      </c>
      <c r="S11" s="3">
        <v>7.5484082699999995E-13</v>
      </c>
      <c r="T11" s="3" t="s">
        <v>23</v>
      </c>
      <c r="U11" s="3" t="s">
        <v>25</v>
      </c>
      <c r="V11" s="3" t="s">
        <v>3531</v>
      </c>
      <c r="W11" s="3" t="s">
        <v>2610</v>
      </c>
      <c r="X11" s="3" t="s">
        <v>33</v>
      </c>
      <c r="Y11" s="3">
        <f t="shared" si="2"/>
        <v>0.56400000000002137</v>
      </c>
      <c r="Z11" s="5">
        <f t="shared" si="0"/>
        <v>1.3826096643737112E-2</v>
      </c>
    </row>
    <row r="12" spans="1:26" x14ac:dyDescent="0.2">
      <c r="A12" s="3" t="s">
        <v>3566</v>
      </c>
      <c r="B12" s="3" t="s">
        <v>3567</v>
      </c>
      <c r="C12" s="3">
        <v>2458441.3066149098</v>
      </c>
      <c r="D12" s="3">
        <v>2458441.3080311902</v>
      </c>
      <c r="E12" s="3" t="s">
        <v>3568</v>
      </c>
      <c r="F12" s="3" t="s">
        <v>3569</v>
      </c>
      <c r="G12" s="3">
        <v>2458441.3064992102</v>
      </c>
      <c r="H12" s="3">
        <v>2458441.3065778902</v>
      </c>
      <c r="I12" s="3">
        <v>379.90199999999999</v>
      </c>
      <c r="J12" s="3">
        <v>6.8000000000000005E-2</v>
      </c>
      <c r="K12" s="3">
        <v>2.9000000000000001E-2</v>
      </c>
      <c r="L12" s="3">
        <v>8.9999999999999993E-3</v>
      </c>
      <c r="M12" s="3">
        <v>2.48960703E-5</v>
      </c>
      <c r="N12" s="3">
        <v>0.14707964700000001</v>
      </c>
      <c r="O12" s="3">
        <v>1.72914387E-4</v>
      </c>
      <c r="P12" s="3">
        <v>2.9339210300000001E-8</v>
      </c>
      <c r="Q12" s="3">
        <v>2.3685387700000002E-12</v>
      </c>
      <c r="R12" s="3">
        <v>7.0111428599999995E-11</v>
      </c>
      <c r="S12" s="3">
        <v>4.3842728899999998E-13</v>
      </c>
      <c r="T12" s="3" t="s">
        <v>23</v>
      </c>
      <c r="U12" s="3" t="s">
        <v>25</v>
      </c>
      <c r="V12" s="3" t="s">
        <v>3570</v>
      </c>
      <c r="W12" s="3" t="s">
        <v>2610</v>
      </c>
      <c r="X12" s="3" t="s">
        <v>34</v>
      </c>
      <c r="Y12" s="3">
        <f t="shared" si="2"/>
        <v>9.3369999999999891</v>
      </c>
      <c r="Z12" s="5">
        <f t="shared" si="0"/>
        <v>8.0729465646183409E-3</v>
      </c>
    </row>
    <row r="13" spans="1:26" x14ac:dyDescent="0.2">
      <c r="A13" s="3" t="s">
        <v>3571</v>
      </c>
      <c r="B13" s="3" t="s">
        <v>3572</v>
      </c>
      <c r="C13" s="3">
        <v>2458441.3011307302</v>
      </c>
      <c r="D13" s="3">
        <v>2458441.3025469002</v>
      </c>
      <c r="E13" s="3" t="s">
        <v>3573</v>
      </c>
      <c r="F13" s="3" t="s">
        <v>3574</v>
      </c>
      <c r="G13" s="3">
        <v>2458441.3010150301</v>
      </c>
      <c r="H13" s="3">
        <v>2458441.3010937101</v>
      </c>
      <c r="I13" s="3">
        <v>379.94099999999997</v>
      </c>
      <c r="J13" s="3">
        <v>4.3999999999999997E-2</v>
      </c>
      <c r="K13" s="3">
        <v>2.8000000000000001E-2</v>
      </c>
      <c r="L13" s="3">
        <v>7.0000000000000001E-3</v>
      </c>
      <c r="M13" s="3">
        <v>2.4858661E-5</v>
      </c>
      <c r="N13" s="3">
        <v>0.14692643699999999</v>
      </c>
      <c r="O13" s="3">
        <v>1.7293915699999999E-4</v>
      </c>
      <c r="P13" s="3">
        <v>2.9330287299999999E-8</v>
      </c>
      <c r="Q13" s="3">
        <v>1.7163303299999999E-10</v>
      </c>
      <c r="R13" s="3">
        <v>7.05028571E-11</v>
      </c>
      <c r="S13" s="3">
        <v>2.71689393E-13</v>
      </c>
      <c r="T13" s="3" t="s">
        <v>23</v>
      </c>
      <c r="U13" s="3" t="s">
        <v>25</v>
      </c>
      <c r="V13" s="3" t="s">
        <v>3570</v>
      </c>
      <c r="W13" s="3" t="s">
        <v>2610</v>
      </c>
      <c r="X13" s="3" t="s">
        <v>34</v>
      </c>
      <c r="Y13" s="3">
        <f t="shared" si="2"/>
        <v>3.8999999999987267E-2</v>
      </c>
      <c r="Z13" s="5">
        <f t="shared" si="0"/>
        <v>0.5851733781005275</v>
      </c>
    </row>
    <row r="14" spans="1:26" x14ac:dyDescent="0.2">
      <c r="A14" s="3" t="s">
        <v>3575</v>
      </c>
      <c r="B14" s="3" t="s">
        <v>3576</v>
      </c>
      <c r="C14" s="3">
        <v>2458441.30498817</v>
      </c>
      <c r="D14" s="3">
        <v>2458441.3063973901</v>
      </c>
      <c r="E14" s="3" t="s">
        <v>3577</v>
      </c>
      <c r="F14" s="3" t="s">
        <v>3578</v>
      </c>
      <c r="G14" s="3">
        <v>2458441.30487247</v>
      </c>
      <c r="H14" s="3">
        <v>2458441.3049511402</v>
      </c>
      <c r="I14" s="3">
        <v>379.94799999999998</v>
      </c>
      <c r="J14" s="3">
        <v>4.1000000000000002E-2</v>
      </c>
      <c r="K14" s="3">
        <v>2.7E-2</v>
      </c>
      <c r="L14" s="3">
        <v>6.0000000000000001E-3</v>
      </c>
      <c r="M14" s="3">
        <v>2.4861705799999999E-5</v>
      </c>
      <c r="N14" s="3">
        <v>0.14690088000000001</v>
      </c>
      <c r="O14" s="3">
        <v>1.7294328900000001E-4</v>
      </c>
      <c r="P14" s="3">
        <v>2.93393215E-8</v>
      </c>
      <c r="Q14" s="3">
        <v>2.3030174699999999E-12</v>
      </c>
      <c r="R14" s="3">
        <v>7.0162857100000005E-11</v>
      </c>
      <c r="S14" s="3">
        <v>3.3875699600000002E-13</v>
      </c>
      <c r="T14" s="3" t="s">
        <v>23</v>
      </c>
      <c r="U14" s="3" t="s">
        <v>25</v>
      </c>
      <c r="V14" s="3" t="s">
        <v>3570</v>
      </c>
      <c r="W14" s="3" t="s">
        <v>2610</v>
      </c>
      <c r="X14" s="3" t="s">
        <v>34</v>
      </c>
      <c r="Y14" s="3">
        <f t="shared" si="2"/>
        <v>7.0000000000050022E-3</v>
      </c>
      <c r="Z14" s="5">
        <f t="shared" si="0"/>
        <v>7.8495934883838388E-3</v>
      </c>
    </row>
    <row r="15" spans="1:26" x14ac:dyDescent="0.2">
      <c r="A15" s="3" t="s">
        <v>3579</v>
      </c>
      <c r="B15" s="3" t="s">
        <v>3580</v>
      </c>
      <c r="C15" s="3">
        <v>2458441.2922796798</v>
      </c>
      <c r="D15" s="3">
        <v>2458441.2936889101</v>
      </c>
      <c r="E15" s="3" t="s">
        <v>3581</v>
      </c>
      <c r="F15" s="3" t="s">
        <v>3582</v>
      </c>
      <c r="G15" s="3">
        <v>2458441.2921639802</v>
      </c>
      <c r="H15" s="3">
        <v>2458441.2922426602</v>
      </c>
      <c r="I15" s="3">
        <v>379.983</v>
      </c>
      <c r="J15" s="3">
        <v>1.7000000000000001E-2</v>
      </c>
      <c r="K15" s="3">
        <v>2.1000000000000001E-2</v>
      </c>
      <c r="L15" s="3">
        <v>5.0000000000000001E-3</v>
      </c>
      <c r="M15" s="3">
        <v>3.3093138700000002E-5</v>
      </c>
      <c r="N15" s="3">
        <v>0.14676572099999999</v>
      </c>
      <c r="O15" s="3">
        <v>1.72965141E-4</v>
      </c>
      <c r="P15" s="3">
        <v>3.90701359E-8</v>
      </c>
      <c r="Q15" s="3">
        <v>1.89624278E-9</v>
      </c>
      <c r="R15" s="3">
        <v>6.9480000000000002E-11</v>
      </c>
      <c r="S15" s="3">
        <v>3.1882135899999999E-13</v>
      </c>
      <c r="T15" s="3" t="s">
        <v>23</v>
      </c>
      <c r="U15" s="3" t="s">
        <v>25</v>
      </c>
      <c r="V15" s="3" t="s">
        <v>3570</v>
      </c>
      <c r="W15" s="3" t="s">
        <v>2610</v>
      </c>
      <c r="X15" s="3" t="s">
        <v>34</v>
      </c>
      <c r="Y15" s="3">
        <f t="shared" si="2"/>
        <v>3.5000000000025011E-2</v>
      </c>
      <c r="Z15" s="5">
        <f t="shared" si="0"/>
        <v>4.8534327724209421</v>
      </c>
    </row>
    <row r="16" spans="1:26" x14ac:dyDescent="0.2">
      <c r="A16" s="3" t="s">
        <v>3583</v>
      </c>
      <c r="B16" s="3" t="s">
        <v>3584</v>
      </c>
      <c r="C16" s="3">
        <v>2458437.7013070202</v>
      </c>
      <c r="D16" s="3">
        <v>2458437.7027282598</v>
      </c>
      <c r="E16" s="3" t="s">
        <v>3585</v>
      </c>
      <c r="F16" s="3" t="s">
        <v>3586</v>
      </c>
      <c r="G16" s="3">
        <v>2458437.7011681399</v>
      </c>
      <c r="H16" s="3">
        <v>2458437.7012699698</v>
      </c>
      <c r="I16" s="3">
        <v>380.11900000000003</v>
      </c>
      <c r="J16" s="3">
        <v>2.3E-2</v>
      </c>
      <c r="K16" s="3">
        <v>2.5999999999999999E-2</v>
      </c>
      <c r="L16" s="3">
        <v>7.0000000000000001E-3</v>
      </c>
      <c r="M16" s="3">
        <v>3.7777380199999997E-5</v>
      </c>
      <c r="N16" s="3">
        <v>0.14627689999999999</v>
      </c>
      <c r="O16" s="3">
        <v>1.7304968100000001E-4</v>
      </c>
      <c r="P16" s="3">
        <v>4.4754629300000002E-8</v>
      </c>
      <c r="Q16" s="3">
        <v>7.1502571799999997E-12</v>
      </c>
      <c r="R16" s="3">
        <v>6.2927496200000005E-11</v>
      </c>
      <c r="S16" s="3">
        <v>1.02837269E-12</v>
      </c>
      <c r="T16" s="3" t="s">
        <v>23</v>
      </c>
      <c r="U16" s="3" t="s">
        <v>25</v>
      </c>
      <c r="V16" s="3" t="s">
        <v>3531</v>
      </c>
      <c r="W16" s="3" t="s">
        <v>2610</v>
      </c>
      <c r="X16" s="3" t="s">
        <v>33</v>
      </c>
      <c r="Y16" s="3">
        <f t="shared" si="2"/>
        <v>0.1360000000000241</v>
      </c>
      <c r="Z16" s="5">
        <f t="shared" si="0"/>
        <v>1.597657558968989E-2</v>
      </c>
    </row>
    <row r="17" spans="1:26" x14ac:dyDescent="0.2">
      <c r="A17" s="3" t="s">
        <v>3587</v>
      </c>
      <c r="B17" s="3" t="s">
        <v>3588</v>
      </c>
      <c r="C17" s="3">
        <v>2458437.6996797598</v>
      </c>
      <c r="D17" s="3">
        <v>2458437.7010894199</v>
      </c>
      <c r="E17" s="3" t="s">
        <v>3589</v>
      </c>
      <c r="F17" s="3" t="s">
        <v>3590</v>
      </c>
      <c r="G17" s="3">
        <v>2458437.6995408698</v>
      </c>
      <c r="H17" s="3">
        <v>2458437.6996427099</v>
      </c>
      <c r="I17" s="3">
        <v>380.12599999999998</v>
      </c>
      <c r="J17" s="3">
        <v>1.9E-2</v>
      </c>
      <c r="K17" s="3">
        <v>2.4E-2</v>
      </c>
      <c r="L17" s="3">
        <v>5.0000000000000001E-3</v>
      </c>
      <c r="M17" s="3">
        <v>3.7769598200000003E-5</v>
      </c>
      <c r="N17" s="3">
        <v>0.146252347</v>
      </c>
      <c r="O17" s="3">
        <v>1.7305424399999999E-4</v>
      </c>
      <c r="P17" s="3">
        <v>4.4752986900000001E-8</v>
      </c>
      <c r="Q17" s="3">
        <v>1.1507539800000001E-11</v>
      </c>
      <c r="R17" s="3">
        <v>6.1811647599999999E-11</v>
      </c>
      <c r="S17" s="3">
        <v>6.1085324300000005E-13</v>
      </c>
      <c r="T17" s="3" t="s">
        <v>23</v>
      </c>
      <c r="U17" s="3" t="s">
        <v>25</v>
      </c>
      <c r="V17" s="3" t="s">
        <v>3531</v>
      </c>
      <c r="W17" s="3" t="s">
        <v>2610</v>
      </c>
      <c r="X17" s="3" t="s">
        <v>33</v>
      </c>
      <c r="Y17" s="3">
        <f t="shared" si="2"/>
        <v>6.9999999999481588E-3</v>
      </c>
      <c r="Z17" s="5">
        <f t="shared" si="0"/>
        <v>2.5713456457584511E-2</v>
      </c>
    </row>
    <row r="18" spans="1:26" x14ac:dyDescent="0.2">
      <c r="A18" s="3" t="s">
        <v>3591</v>
      </c>
      <c r="B18" s="3" t="s">
        <v>3592</v>
      </c>
      <c r="C18" s="3">
        <v>2458441.2692242698</v>
      </c>
      <c r="D18" s="3">
        <v>2458441.2706462499</v>
      </c>
      <c r="E18" s="3" t="s">
        <v>3593</v>
      </c>
      <c r="F18" s="3" t="s">
        <v>3594</v>
      </c>
      <c r="G18" s="3">
        <v>2458441.2691086498</v>
      </c>
      <c r="H18" s="3">
        <v>2458441.2691871999</v>
      </c>
      <c r="I18" s="3">
        <v>389.88799999999998</v>
      </c>
      <c r="J18" s="3">
        <v>1.0999999999999999E-2</v>
      </c>
      <c r="K18" s="3">
        <v>2.5999999999999999E-2</v>
      </c>
      <c r="L18" s="3">
        <v>3.0000000000000001E-3</v>
      </c>
      <c r="M18" s="3">
        <v>4.83842585E-5</v>
      </c>
      <c r="N18" s="3">
        <v>0.117534817</v>
      </c>
      <c r="O18" s="3">
        <v>1.7912527499999999E-4</v>
      </c>
      <c r="P18" s="3">
        <v>7.3810778399999994E-8</v>
      </c>
      <c r="Q18" s="3">
        <v>3.8362547000000002E-12</v>
      </c>
      <c r="R18" s="3">
        <v>7.2257142900000006E-11</v>
      </c>
      <c r="S18" s="3">
        <v>2.9633617100000002E-13</v>
      </c>
      <c r="T18" s="3" t="s">
        <v>23</v>
      </c>
      <c r="U18" s="3" t="s">
        <v>25</v>
      </c>
      <c r="V18" s="3" t="s">
        <v>3595</v>
      </c>
      <c r="W18" s="3" t="s">
        <v>2610</v>
      </c>
      <c r="X18" s="3" t="s">
        <v>34</v>
      </c>
      <c r="Y18" s="3">
        <f t="shared" si="2"/>
        <v>9.7620000000000005</v>
      </c>
      <c r="Z18" s="5">
        <f t="shared" si="0"/>
        <v>5.1974180237069562E-3</v>
      </c>
    </row>
    <row r="19" spans="1:26" x14ac:dyDescent="0.2">
      <c r="A19" s="3" t="s">
        <v>3596</v>
      </c>
      <c r="B19" s="3" t="s">
        <v>3597</v>
      </c>
      <c r="C19" s="3">
        <v>2458441.26759869</v>
      </c>
      <c r="D19" s="3">
        <v>2458441.2690092199</v>
      </c>
      <c r="E19" s="3" t="s">
        <v>3598</v>
      </c>
      <c r="F19" s="3" t="s">
        <v>3599</v>
      </c>
      <c r="G19" s="3">
        <v>2458441.2674830202</v>
      </c>
      <c r="H19" s="3">
        <v>2458441.26756169</v>
      </c>
      <c r="I19" s="3">
        <v>389.89600000000002</v>
      </c>
      <c r="J19" s="3">
        <v>1.2999999999999999E-2</v>
      </c>
      <c r="K19" s="3">
        <v>2.5999999999999999E-2</v>
      </c>
      <c r="L19" s="3">
        <v>3.0000000000000001E-3</v>
      </c>
      <c r="M19" s="3">
        <v>4.8372707600000001E-5</v>
      </c>
      <c r="N19" s="3">
        <v>0.11751241900000001</v>
      </c>
      <c r="O19" s="3">
        <v>1.7913076199999999E-4</v>
      </c>
      <c r="P19" s="3">
        <v>7.3807644700000006E-8</v>
      </c>
      <c r="Q19" s="3">
        <v>1.41834902E-11</v>
      </c>
      <c r="R19" s="3">
        <v>7.0417142900000003E-11</v>
      </c>
      <c r="S19" s="3">
        <v>2.9153318299999998E-13</v>
      </c>
      <c r="T19" s="3" t="s">
        <v>23</v>
      </c>
      <c r="U19" s="3" t="s">
        <v>25</v>
      </c>
      <c r="V19" s="3" t="s">
        <v>3595</v>
      </c>
      <c r="W19" s="3" t="s">
        <v>2610</v>
      </c>
      <c r="X19" s="3" t="s">
        <v>34</v>
      </c>
      <c r="Y19" s="3">
        <f t="shared" si="2"/>
        <v>8.0000000000381988E-3</v>
      </c>
      <c r="Z19" s="5">
        <f t="shared" si="0"/>
        <v>1.9216830800725983E-2</v>
      </c>
    </row>
    <row r="20" spans="1:26" x14ac:dyDescent="0.2">
      <c r="A20" s="3" t="s">
        <v>3600</v>
      </c>
      <c r="B20" s="3" t="s">
        <v>3601</v>
      </c>
      <c r="C20" s="3">
        <v>2458437.66346935</v>
      </c>
      <c r="D20" s="3">
        <v>2458437.6648790501</v>
      </c>
      <c r="E20" s="3" t="s">
        <v>3602</v>
      </c>
      <c r="F20" s="3" t="s">
        <v>3603</v>
      </c>
      <c r="G20" s="3">
        <v>2458437.6633303901</v>
      </c>
      <c r="H20" s="3">
        <v>2458437.6634323401</v>
      </c>
      <c r="I20" s="3">
        <v>390.363</v>
      </c>
      <c r="J20" s="3">
        <v>2.3E-2</v>
      </c>
      <c r="K20" s="3">
        <v>3.3000000000000002E-2</v>
      </c>
      <c r="L20" s="3">
        <v>4.0000000000000001E-3</v>
      </c>
      <c r="M20" s="3">
        <v>5.3266613799999998E-5</v>
      </c>
      <c r="N20" s="3">
        <v>0.11648199300000001</v>
      </c>
      <c r="O20" s="3">
        <v>1.79421013E-4</v>
      </c>
      <c r="P20" s="3">
        <v>8.2112513100000004E-8</v>
      </c>
      <c r="Q20" s="3">
        <v>5.8619021400000002E-12</v>
      </c>
      <c r="R20" s="3">
        <v>6.42105247E-11</v>
      </c>
      <c r="S20" s="3">
        <v>1.0567892400000001E-12</v>
      </c>
      <c r="T20" s="3" t="s">
        <v>23</v>
      </c>
      <c r="U20" s="3" t="s">
        <v>25</v>
      </c>
      <c r="V20" s="3" t="s">
        <v>3531</v>
      </c>
      <c r="W20" s="3" t="s">
        <v>2610</v>
      </c>
      <c r="X20" s="3" t="s">
        <v>33</v>
      </c>
      <c r="Y20" s="3">
        <f t="shared" si="2"/>
        <v>0.46699999999998454</v>
      </c>
      <c r="Z20" s="5">
        <f t="shared" si="0"/>
        <v>7.1388658301824648E-3</v>
      </c>
    </row>
    <row r="21" spans="1:26" x14ac:dyDescent="0.2">
      <c r="A21" s="3" t="s">
        <v>3604</v>
      </c>
      <c r="B21" s="3" t="s">
        <v>3605</v>
      </c>
      <c r="C21" s="3">
        <v>2458437.6261678301</v>
      </c>
      <c r="D21" s="3">
        <v>2458437.6275775102</v>
      </c>
      <c r="E21" s="3" t="s">
        <v>3606</v>
      </c>
      <c r="F21" s="3" t="s">
        <v>3607</v>
      </c>
      <c r="G21" s="3">
        <v>2458437.6260289601</v>
      </c>
      <c r="H21" s="3">
        <v>2458437.6261308002</v>
      </c>
      <c r="I21" s="3">
        <v>400.52699999999999</v>
      </c>
      <c r="J21" s="3">
        <v>2.9000000000000001E-2</v>
      </c>
      <c r="K21" s="3">
        <v>0.05</v>
      </c>
      <c r="L21" s="3">
        <v>1.4999999999999999E-2</v>
      </c>
      <c r="M21" s="3">
        <v>4.7526789100000002E-5</v>
      </c>
      <c r="N21" s="3">
        <v>9.8104757799999998E-2</v>
      </c>
      <c r="O21" s="3">
        <v>1.8488638800000001E-4</v>
      </c>
      <c r="P21" s="3">
        <v>8.96328262E-8</v>
      </c>
      <c r="Q21" s="3">
        <v>1.0102397E-11</v>
      </c>
      <c r="R21" s="3">
        <v>6.4730116200000001E-11</v>
      </c>
      <c r="S21" s="3">
        <v>6.9054135399999995E-13</v>
      </c>
      <c r="T21" s="3" t="s">
        <v>23</v>
      </c>
      <c r="U21" s="3" t="s">
        <v>25</v>
      </c>
      <c r="V21" s="3" t="s">
        <v>3531</v>
      </c>
      <c r="W21" s="3" t="s">
        <v>2610</v>
      </c>
      <c r="X21" s="3" t="s">
        <v>33</v>
      </c>
      <c r="Y21" s="3">
        <f t="shared" si="2"/>
        <v>10.163999999999987</v>
      </c>
      <c r="Z21" s="5">
        <f t="shared" si="0"/>
        <v>1.1270867413528014E-2</v>
      </c>
    </row>
    <row r="22" spans="1:26" x14ac:dyDescent="0.2">
      <c r="A22" s="3" t="s">
        <v>3608</v>
      </c>
      <c r="B22" s="3" t="s">
        <v>3609</v>
      </c>
      <c r="C22" s="3">
        <v>2458442.3853819501</v>
      </c>
      <c r="D22" s="3">
        <v>2458442.3868053402</v>
      </c>
      <c r="E22" s="3" t="s">
        <v>3610</v>
      </c>
      <c r="F22" s="3" t="s">
        <v>3611</v>
      </c>
      <c r="G22" s="3">
        <v>2458442.3852430801</v>
      </c>
      <c r="H22" s="3">
        <v>2458442.3853449202</v>
      </c>
      <c r="I22" s="3">
        <v>409.71</v>
      </c>
      <c r="J22" s="3">
        <v>1.6E-2</v>
      </c>
      <c r="K22" s="3">
        <v>3.5999999999999997E-2</v>
      </c>
      <c r="L22" s="3">
        <v>5.5E-2</v>
      </c>
      <c r="M22" s="3">
        <v>3.9649906699999999E-5</v>
      </c>
      <c r="N22" s="3">
        <v>8.4214124700000004E-2</v>
      </c>
      <c r="O22" s="3">
        <v>1.8976755199999999E-4</v>
      </c>
      <c r="P22" s="3">
        <v>8.9418186700000005E-8</v>
      </c>
      <c r="Q22" s="3">
        <v>2.1277328900000001E-10</v>
      </c>
      <c r="R22" s="3">
        <v>7.1348888900000006E-11</v>
      </c>
      <c r="S22" s="3">
        <v>3.5587422600000001E-13</v>
      </c>
      <c r="T22" s="3" t="s">
        <v>23</v>
      </c>
      <c r="U22" s="3" t="s">
        <v>25</v>
      </c>
      <c r="V22" s="3" t="s">
        <v>3612</v>
      </c>
      <c r="W22" s="3" t="s">
        <v>2610</v>
      </c>
      <c r="X22" s="3" t="s">
        <v>34</v>
      </c>
      <c r="Y22" s="3">
        <f t="shared" si="2"/>
        <v>9.1829999999999927</v>
      </c>
      <c r="Z22" s="5">
        <f t="shared" si="0"/>
        <v>0.23795303489418668</v>
      </c>
    </row>
    <row r="23" spans="1:26" x14ac:dyDescent="0.2">
      <c r="A23" s="3" t="s">
        <v>3613</v>
      </c>
      <c r="B23" s="3" t="s">
        <v>3614</v>
      </c>
      <c r="C23" s="3">
        <v>2458442.3673291202</v>
      </c>
      <c r="D23" s="3">
        <v>2458442.3687409498</v>
      </c>
      <c r="E23" s="3" t="s">
        <v>3615</v>
      </c>
      <c r="F23" s="3" t="s">
        <v>3616</v>
      </c>
      <c r="G23" s="3">
        <v>2458442.36719026</v>
      </c>
      <c r="H23" s="3">
        <v>2458442.3672920899</v>
      </c>
      <c r="I23" s="3">
        <v>409.74700000000001</v>
      </c>
      <c r="J23" s="3">
        <v>1.4E-2</v>
      </c>
      <c r="K23" s="3">
        <v>3.1E-2</v>
      </c>
      <c r="L23" s="3">
        <v>3.0000000000000001E-3</v>
      </c>
      <c r="M23" s="3">
        <v>2.6259302500000001E-5</v>
      </c>
      <c r="N23" s="3">
        <v>8.4165919300000003E-2</v>
      </c>
      <c r="O23" s="3">
        <v>1.8978764700000001E-4</v>
      </c>
      <c r="P23" s="3">
        <v>5.928397E-8</v>
      </c>
      <c r="Q23" s="3">
        <v>3.3320357299999998E-12</v>
      </c>
      <c r="R23" s="3">
        <v>7.1271111100000001E-11</v>
      </c>
      <c r="S23" s="3">
        <v>2.7767068600000001E-13</v>
      </c>
      <c r="T23" s="3" t="s">
        <v>23</v>
      </c>
      <c r="U23" s="3" t="s">
        <v>25</v>
      </c>
      <c r="V23" s="3" t="s">
        <v>3612</v>
      </c>
      <c r="W23" s="3" t="s">
        <v>2610</v>
      </c>
      <c r="X23" s="3" t="s">
        <v>34</v>
      </c>
      <c r="Y23" s="3">
        <f t="shared" si="2"/>
        <v>3.7000000000034561E-2</v>
      </c>
      <c r="Z23" s="5">
        <f t="shared" si="0"/>
        <v>5.6204665949328289E-3</v>
      </c>
    </row>
    <row r="24" spans="1:26" x14ac:dyDescent="0.2">
      <c r="A24" s="3" t="s">
        <v>3617</v>
      </c>
      <c r="B24" s="3" t="s">
        <v>3618</v>
      </c>
      <c r="C24" s="3">
        <v>2458437.6178039601</v>
      </c>
      <c r="D24" s="3">
        <v>2458437.6192166498</v>
      </c>
      <c r="E24" s="3" t="s">
        <v>3619</v>
      </c>
      <c r="F24" s="3" t="s">
        <v>3620</v>
      </c>
      <c r="G24" s="3">
        <v>2458437.6176650701</v>
      </c>
      <c r="H24" s="3">
        <v>2458437.6177669298</v>
      </c>
      <c r="I24" s="3">
        <v>410.50099999999998</v>
      </c>
      <c r="J24" s="3">
        <v>5.1999999999999998E-2</v>
      </c>
      <c r="K24" s="3">
        <v>5.2999999999999999E-2</v>
      </c>
      <c r="L24" s="3">
        <v>1.2E-2</v>
      </c>
      <c r="M24" s="3">
        <v>5.9951887000000002E-5</v>
      </c>
      <c r="N24" s="3">
        <v>8.3185889499999999E-2</v>
      </c>
      <c r="O24" s="3">
        <v>1.90197778E-4</v>
      </c>
      <c r="P24" s="3">
        <v>1.37139285E-7</v>
      </c>
      <c r="Q24" s="3">
        <v>3.4881545300000002E-10</v>
      </c>
      <c r="R24" s="3">
        <v>6.4165893300000001E-11</v>
      </c>
      <c r="S24" s="3">
        <v>7.0890010800000004E-13</v>
      </c>
      <c r="T24" s="3" t="s">
        <v>23</v>
      </c>
      <c r="U24" s="3" t="s">
        <v>25</v>
      </c>
      <c r="V24" s="3" t="s">
        <v>3531</v>
      </c>
      <c r="W24" s="3" t="s">
        <v>2610</v>
      </c>
      <c r="X24" s="3" t="s">
        <v>33</v>
      </c>
      <c r="Y24" s="3">
        <f t="shared" si="2"/>
        <v>0.75399999999996226</v>
      </c>
      <c r="Z24" s="5">
        <f t="shared" si="0"/>
        <v>0.25435122620042827</v>
      </c>
    </row>
    <row r="25" spans="1:26" x14ac:dyDescent="0.2">
      <c r="A25" s="3" t="s">
        <v>3621</v>
      </c>
      <c r="B25" s="3" t="s">
        <v>3622</v>
      </c>
      <c r="C25" s="3">
        <v>2458442.3874719101</v>
      </c>
      <c r="D25" s="3">
        <v>2458442.3888814198</v>
      </c>
      <c r="E25" s="3" t="s">
        <v>3623</v>
      </c>
      <c r="F25" s="3" t="s">
        <v>3624</v>
      </c>
      <c r="G25" s="3">
        <v>2458442.3873330401</v>
      </c>
      <c r="H25" s="3">
        <v>2458442.3874348798</v>
      </c>
      <c r="I25" s="3">
        <v>419.55799999999999</v>
      </c>
      <c r="J25" s="3">
        <v>0.19500000000000001</v>
      </c>
      <c r="K25" s="3">
        <v>3.4000000000000002E-2</v>
      </c>
      <c r="L25" s="3">
        <v>3.0000000000000001E-3</v>
      </c>
      <c r="M25" s="3">
        <v>3.3052309899999998E-5</v>
      </c>
      <c r="N25" s="3">
        <v>7.2179651799999994E-2</v>
      </c>
      <c r="O25" s="3">
        <v>1.95135478E-4</v>
      </c>
      <c r="P25" s="3">
        <v>8.9428265100000002E-8</v>
      </c>
      <c r="Q25" s="3">
        <v>4.3716556500000003E-12</v>
      </c>
      <c r="R25" s="3">
        <v>7.2357777799999999E-11</v>
      </c>
      <c r="S25" s="3">
        <v>5.10565145E-13</v>
      </c>
      <c r="T25" s="3" t="s">
        <v>23</v>
      </c>
      <c r="U25" s="3" t="s">
        <v>25</v>
      </c>
      <c r="V25" s="3" t="s">
        <v>3612</v>
      </c>
      <c r="W25" s="3" t="s">
        <v>2610</v>
      </c>
      <c r="X25" s="3" t="s">
        <v>34</v>
      </c>
      <c r="Y25" s="3">
        <f t="shared" si="2"/>
        <v>9.0570000000000164</v>
      </c>
      <c r="Z25" s="5">
        <f t="shared" si="0"/>
        <v>4.8884495803553276E-3</v>
      </c>
    </row>
    <row r="26" spans="1:26" x14ac:dyDescent="0.2">
      <c r="A26" s="3" t="s">
        <v>3625</v>
      </c>
      <c r="B26" s="3" t="s">
        <v>3626</v>
      </c>
      <c r="C26" s="3">
        <v>2458442.3694075099</v>
      </c>
      <c r="D26" s="3">
        <v>2458442.3708170201</v>
      </c>
      <c r="E26" s="3" t="s">
        <v>3627</v>
      </c>
      <c r="F26" s="3" t="s">
        <v>3628</v>
      </c>
      <c r="G26" s="3">
        <v>2458442.3692686502</v>
      </c>
      <c r="H26" s="3">
        <v>2458442.3693704801</v>
      </c>
      <c r="I26" s="3">
        <v>419.57600000000002</v>
      </c>
      <c r="J26" s="3">
        <v>4.9000000000000002E-2</v>
      </c>
      <c r="K26" s="3">
        <v>3.5999999999999997E-2</v>
      </c>
      <c r="L26" s="3">
        <v>3.0000000000000001E-3</v>
      </c>
      <c r="M26" s="3">
        <v>2.1897599999999999E-5</v>
      </c>
      <c r="N26" s="3">
        <v>7.2159954600000006E-2</v>
      </c>
      <c r="O26" s="3">
        <v>1.9514477999999999E-4</v>
      </c>
      <c r="P26" s="3">
        <v>5.9289355600000003E-8</v>
      </c>
      <c r="Q26" s="3">
        <v>6.5562714299999997E-11</v>
      </c>
      <c r="R26" s="3">
        <v>7.0882222200000002E-11</v>
      </c>
      <c r="S26" s="3">
        <v>4.0073165400000002E-13</v>
      </c>
      <c r="T26" s="3" t="s">
        <v>23</v>
      </c>
      <c r="U26" s="3" t="s">
        <v>25</v>
      </c>
      <c r="V26" s="3" t="s">
        <v>3612</v>
      </c>
      <c r="W26" s="3" t="s">
        <v>2610</v>
      </c>
      <c r="X26" s="3" t="s">
        <v>34</v>
      </c>
      <c r="Y26" s="3">
        <f t="shared" si="2"/>
        <v>1.8000000000029104E-2</v>
      </c>
      <c r="Z26" s="5">
        <f t="shared" si="0"/>
        <v>0.11058091901407002</v>
      </c>
    </row>
    <row r="27" spans="1:26" x14ac:dyDescent="0.2">
      <c r="A27" s="3" t="s">
        <v>3629</v>
      </c>
      <c r="B27" s="3" t="s">
        <v>3630</v>
      </c>
      <c r="C27" s="3">
        <v>2458437.61516053</v>
      </c>
      <c r="D27" s="3">
        <v>2458437.6165702101</v>
      </c>
      <c r="E27" s="3" t="s">
        <v>3631</v>
      </c>
      <c r="F27" s="3" t="s">
        <v>3632</v>
      </c>
      <c r="G27" s="3">
        <v>2458437.61502164</v>
      </c>
      <c r="H27" s="3">
        <v>2458437.6151235001</v>
      </c>
      <c r="I27" s="3">
        <v>421.20400000000001</v>
      </c>
      <c r="J27" s="3">
        <v>2.9000000000000001E-2</v>
      </c>
      <c r="K27" s="3">
        <v>4.8000000000000001E-2</v>
      </c>
      <c r="L27" s="3">
        <v>1.2E-2</v>
      </c>
      <c r="M27" s="3">
        <v>6.6556275899999994E-5</v>
      </c>
      <c r="N27" s="3">
        <v>7.0436908500000006E-2</v>
      </c>
      <c r="O27" s="3">
        <v>1.95958572E-4</v>
      </c>
      <c r="P27" s="3">
        <v>1.8522745600000001E-7</v>
      </c>
      <c r="Q27" s="3">
        <v>3.2777733500000002E-11</v>
      </c>
      <c r="R27" s="3">
        <v>6.4974070399999994E-11</v>
      </c>
      <c r="S27" s="3">
        <v>7.4620160900000002E-13</v>
      </c>
      <c r="T27" s="3" t="s">
        <v>23</v>
      </c>
      <c r="U27" s="3" t="s">
        <v>25</v>
      </c>
      <c r="V27" s="3" t="s">
        <v>3531</v>
      </c>
      <c r="W27" s="3" t="s">
        <v>2610</v>
      </c>
      <c r="X27" s="3" t="s">
        <v>33</v>
      </c>
      <c r="Y27" s="3">
        <f t="shared" si="2"/>
        <v>1.6279999999999859</v>
      </c>
      <c r="Z27" s="5">
        <f t="shared" si="0"/>
        <v>1.7695936773001946E-2</v>
      </c>
    </row>
    <row r="28" spans="1:26" x14ac:dyDescent="0.2">
      <c r="A28" s="3" t="s">
        <v>3633</v>
      </c>
      <c r="B28" s="3" t="s">
        <v>3634</v>
      </c>
      <c r="C28" s="3">
        <v>2458436.5939540402</v>
      </c>
      <c r="D28" s="3">
        <v>2458436.5955210999</v>
      </c>
      <c r="E28" s="3" t="s">
        <v>3635</v>
      </c>
      <c r="F28" s="3" t="s">
        <v>3636</v>
      </c>
      <c r="G28" s="3">
        <v>2458436.5938151502</v>
      </c>
      <c r="H28" s="3">
        <v>2458436.5939170001</v>
      </c>
      <c r="I28" s="3">
        <v>427.387</v>
      </c>
      <c r="J28" s="3">
        <v>2.3E-2</v>
      </c>
      <c r="K28" s="3">
        <v>5.3999999999999999E-2</v>
      </c>
      <c r="L28" s="3">
        <v>1.6E-2</v>
      </c>
      <c r="M28" s="3">
        <v>5.2239622499999999E-5</v>
      </c>
      <c r="N28" s="3">
        <v>6.4283521699999999E-2</v>
      </c>
      <c r="O28" s="3">
        <v>1.9904741499999999E-4</v>
      </c>
      <c r="P28" s="3">
        <v>1.61802764E-7</v>
      </c>
      <c r="Q28" s="3">
        <v>1.35228262E-10</v>
      </c>
      <c r="R28" s="3">
        <v>4.8062925299999999E-11</v>
      </c>
      <c r="S28" s="3">
        <v>7.05739802E-13</v>
      </c>
      <c r="T28" s="3" t="s">
        <v>23</v>
      </c>
      <c r="U28" s="3" t="s">
        <v>25</v>
      </c>
      <c r="V28" s="3" t="s">
        <v>3637</v>
      </c>
      <c r="W28" s="3" t="s">
        <v>2610</v>
      </c>
      <c r="X28" s="3" t="s">
        <v>33</v>
      </c>
      <c r="Y28" s="3">
        <f t="shared" si="2"/>
        <v>6.1829999999999927</v>
      </c>
      <c r="Z28" s="5">
        <f t="shared" si="0"/>
        <v>8.3575990086300386E-2</v>
      </c>
    </row>
    <row r="29" spans="1:26" x14ac:dyDescent="0.2">
      <c r="A29" s="3" t="s">
        <v>3638</v>
      </c>
      <c r="B29" s="3" t="s">
        <v>3639</v>
      </c>
      <c r="C29" s="3">
        <v>2458436.59197958</v>
      </c>
      <c r="D29" s="3">
        <v>2458436.5935628498</v>
      </c>
      <c r="E29" s="3" t="s">
        <v>3640</v>
      </c>
      <c r="F29" s="3" t="s">
        <v>3641</v>
      </c>
      <c r="G29" s="3">
        <v>2458436.59184069</v>
      </c>
      <c r="H29" s="3">
        <v>2458436.5919425399</v>
      </c>
      <c r="I29" s="3">
        <v>428.40699999999998</v>
      </c>
      <c r="J29" s="3">
        <v>0.02</v>
      </c>
      <c r="K29" s="3">
        <v>5.6000000000000001E-2</v>
      </c>
      <c r="L29" s="3">
        <v>1.6E-2</v>
      </c>
      <c r="M29" s="3">
        <v>5.1352276700000002E-5</v>
      </c>
      <c r="N29" s="3">
        <v>6.3336550500000005E-2</v>
      </c>
      <c r="O29" s="3">
        <v>1.9951920100000001E-4</v>
      </c>
      <c r="P29" s="3">
        <v>1.6181394500000001E-7</v>
      </c>
      <c r="Q29" s="3">
        <v>1.29866042E-11</v>
      </c>
      <c r="R29" s="3">
        <v>4.6921692399999999E-11</v>
      </c>
      <c r="S29" s="3">
        <v>1.0112356699999999E-12</v>
      </c>
      <c r="T29" s="3" t="s">
        <v>23</v>
      </c>
      <c r="U29" s="3" t="s">
        <v>25</v>
      </c>
      <c r="V29" s="3" t="s">
        <v>3637</v>
      </c>
      <c r="W29" s="3" t="s">
        <v>2610</v>
      </c>
      <c r="X29" s="3" t="s">
        <v>33</v>
      </c>
      <c r="Y29" s="3">
        <f t="shared" si="2"/>
        <v>1.0199999999999818</v>
      </c>
      <c r="Z29" s="5">
        <f t="shared" si="0"/>
        <v>8.0256396937853532E-3</v>
      </c>
    </row>
    <row r="30" spans="1:26" x14ac:dyDescent="0.2">
      <c r="A30" s="3" t="s">
        <v>3642</v>
      </c>
      <c r="B30" s="3" t="s">
        <v>3643</v>
      </c>
      <c r="C30" s="3">
        <v>2458436.5899727098</v>
      </c>
      <c r="D30" s="3">
        <v>2458436.5915791299</v>
      </c>
      <c r="E30" s="3" t="s">
        <v>3644</v>
      </c>
      <c r="F30" s="3" t="s">
        <v>3645</v>
      </c>
      <c r="G30" s="3">
        <v>2458436.58983383</v>
      </c>
      <c r="H30" s="3">
        <v>2458436.5899356799</v>
      </c>
      <c r="I30" s="3">
        <v>429.72199999999998</v>
      </c>
      <c r="J30" s="3">
        <v>9.0999999999999998E-2</v>
      </c>
      <c r="K30" s="3">
        <v>6.6000000000000003E-2</v>
      </c>
      <c r="L30" s="3">
        <v>1.7999999999999999E-2</v>
      </c>
      <c r="M30" s="3">
        <v>5.0241437600000001E-5</v>
      </c>
      <c r="N30" s="3">
        <v>6.21562108E-2</v>
      </c>
      <c r="O30" s="3">
        <v>2.0012728099999999E-4</v>
      </c>
      <c r="P30" s="3">
        <v>1.61811403E-7</v>
      </c>
      <c r="Q30" s="3">
        <v>1.9597211799999998E-11</v>
      </c>
      <c r="R30" s="3">
        <v>4.66787733E-11</v>
      </c>
      <c r="S30" s="3">
        <v>5.8011097199999999E-13</v>
      </c>
      <c r="T30" s="3" t="s">
        <v>23</v>
      </c>
      <c r="U30" s="3" t="s">
        <v>25</v>
      </c>
      <c r="V30" s="3" t="s">
        <v>3637</v>
      </c>
      <c r="W30" s="3" t="s">
        <v>2610</v>
      </c>
      <c r="X30" s="3" t="s">
        <v>33</v>
      </c>
      <c r="Y30" s="3">
        <f t="shared" si="2"/>
        <v>1.3149999999999977</v>
      </c>
      <c r="Z30" s="5">
        <f t="shared" si="0"/>
        <v>1.211114386048553E-2</v>
      </c>
    </row>
    <row r="31" spans="1:26" x14ac:dyDescent="0.2">
      <c r="A31" s="3" t="s">
        <v>3646</v>
      </c>
      <c r="B31" s="3" t="s">
        <v>3647</v>
      </c>
      <c r="C31" s="3">
        <v>2458442.3895502998</v>
      </c>
      <c r="D31" s="3">
        <v>2458442.3909713798</v>
      </c>
      <c r="E31" s="3" t="s">
        <v>3648</v>
      </c>
      <c r="F31" s="3" t="s">
        <v>3649</v>
      </c>
      <c r="G31" s="3">
        <v>2458442.3894114299</v>
      </c>
      <c r="H31" s="3">
        <v>2458442.38951327</v>
      </c>
      <c r="I31" s="3">
        <v>429.834</v>
      </c>
      <c r="J31" s="3">
        <v>1.6E-2</v>
      </c>
      <c r="K31" s="3">
        <v>3.3000000000000002E-2</v>
      </c>
      <c r="L31" s="3">
        <v>4.0000000000000001E-3</v>
      </c>
      <c r="M31" s="3">
        <v>2.7704774200000002E-5</v>
      </c>
      <c r="N31" s="3">
        <v>6.2068613199999997E-2</v>
      </c>
      <c r="O31" s="3">
        <v>2.0017910699999999E-4</v>
      </c>
      <c r="P31" s="3">
        <v>8.9420060299999994E-8</v>
      </c>
      <c r="Q31" s="3">
        <v>1.22774894E-10</v>
      </c>
      <c r="R31" s="3">
        <v>6.8668888899999996E-11</v>
      </c>
      <c r="S31" s="3">
        <v>3.72840584E-13</v>
      </c>
      <c r="T31" s="3" t="s">
        <v>23</v>
      </c>
      <c r="U31" s="3" t="s">
        <v>25</v>
      </c>
      <c r="V31" s="3" t="s">
        <v>3612</v>
      </c>
      <c r="W31" s="3" t="s">
        <v>2610</v>
      </c>
      <c r="X31" s="3" t="s">
        <v>34</v>
      </c>
      <c r="Y31" s="3">
        <f t="shared" si="2"/>
        <v>0.11200000000002319</v>
      </c>
      <c r="Z31" s="5">
        <f t="shared" si="0"/>
        <v>0.13730128741592901</v>
      </c>
    </row>
    <row r="32" spans="1:26" x14ac:dyDescent="0.2">
      <c r="A32" s="3" t="s">
        <v>3650</v>
      </c>
      <c r="B32" s="3" t="s">
        <v>3651</v>
      </c>
      <c r="C32" s="3">
        <v>2458442.3932858501</v>
      </c>
      <c r="D32" s="3">
        <v>2458442.39469535</v>
      </c>
      <c r="E32" s="3" t="s">
        <v>3652</v>
      </c>
      <c r="F32" s="3" t="s">
        <v>3653</v>
      </c>
      <c r="G32" s="3">
        <v>2458442.3931469801</v>
      </c>
      <c r="H32" s="3">
        <v>2458442.39324881</v>
      </c>
      <c r="I32" s="3">
        <v>430.31099999999998</v>
      </c>
      <c r="J32" s="3">
        <v>1.6E-2</v>
      </c>
      <c r="K32" s="3">
        <v>3.6999999999999998E-2</v>
      </c>
      <c r="L32" s="3">
        <v>5.0000000000000001E-3</v>
      </c>
      <c r="M32" s="3">
        <v>2.4444621499999998E-5</v>
      </c>
      <c r="N32" s="3">
        <v>6.1695686800000003E-2</v>
      </c>
      <c r="O32" s="3">
        <v>2.0039974400000001E-4</v>
      </c>
      <c r="P32" s="3">
        <v>7.9470083800000006E-8</v>
      </c>
      <c r="Q32" s="3">
        <v>2.1555766599999999E-10</v>
      </c>
      <c r="R32" s="3">
        <v>6.9137777799999997E-11</v>
      </c>
      <c r="S32" s="3">
        <v>2.3864093300000001E-13</v>
      </c>
      <c r="T32" s="3" t="s">
        <v>23</v>
      </c>
      <c r="U32" s="3" t="s">
        <v>25</v>
      </c>
      <c r="V32" s="3" t="s">
        <v>3612</v>
      </c>
      <c r="W32" s="3" t="s">
        <v>2610</v>
      </c>
      <c r="X32" s="3" t="s">
        <v>34</v>
      </c>
      <c r="Y32" s="3">
        <f t="shared" si="2"/>
        <v>0.47699999999997544</v>
      </c>
      <c r="Z32" s="5">
        <f t="shared" si="0"/>
        <v>0.27124378847075026</v>
      </c>
    </row>
    <row r="33" spans="1:26" x14ac:dyDescent="0.2">
      <c r="A33" s="3" t="s">
        <v>3654</v>
      </c>
      <c r="B33" s="3" t="s">
        <v>3655</v>
      </c>
      <c r="C33" s="3">
        <v>2458437.59162095</v>
      </c>
      <c r="D33" s="3">
        <v>2458437.5932273902</v>
      </c>
      <c r="E33" s="3" t="s">
        <v>3656</v>
      </c>
      <c r="F33" s="3" t="s">
        <v>3657</v>
      </c>
      <c r="G33" s="3">
        <v>2458437.5914820801</v>
      </c>
      <c r="H33" s="3">
        <v>2458437.59158393</v>
      </c>
      <c r="I33" s="3">
        <v>430.32900000000001</v>
      </c>
      <c r="J33" s="3">
        <v>0.02</v>
      </c>
      <c r="K33" s="3">
        <v>5.1999999999999998E-2</v>
      </c>
      <c r="L33" s="3">
        <v>1.2E-2</v>
      </c>
      <c r="M33" s="3">
        <v>5.6996566199999999E-5</v>
      </c>
      <c r="N33" s="3">
        <v>6.16814231E-2</v>
      </c>
      <c r="O33" s="3">
        <v>2.0040818300000001E-4</v>
      </c>
      <c r="P33" s="3">
        <v>1.85252773E-7</v>
      </c>
      <c r="Q33" s="3">
        <v>1.0686661200000001E-11</v>
      </c>
      <c r="R33" s="3">
        <v>6.6087722199999998E-11</v>
      </c>
      <c r="S33" s="3">
        <v>6.5046370299999996E-13</v>
      </c>
      <c r="T33" s="3" t="s">
        <v>23</v>
      </c>
      <c r="U33" s="3" t="s">
        <v>25</v>
      </c>
      <c r="V33" s="3" t="s">
        <v>3531</v>
      </c>
      <c r="W33" s="3" t="s">
        <v>2610</v>
      </c>
      <c r="X33" s="3" t="s">
        <v>33</v>
      </c>
      <c r="Y33" s="3">
        <f t="shared" si="2"/>
        <v>1.8000000000029104E-2</v>
      </c>
      <c r="Z33" s="5">
        <f t="shared" si="0"/>
        <v>5.7686916243893426E-3</v>
      </c>
    </row>
    <row r="34" spans="1:26" x14ac:dyDescent="0.2">
      <c r="A34" s="3" t="s">
        <v>3658</v>
      </c>
      <c r="B34" s="3" t="s">
        <v>3659</v>
      </c>
      <c r="C34" s="3">
        <v>2458437.6127115302</v>
      </c>
      <c r="D34" s="3">
        <v>2458437.6141212098</v>
      </c>
      <c r="E34" s="3" t="s">
        <v>3660</v>
      </c>
      <c r="F34" s="3" t="s">
        <v>3661</v>
      </c>
      <c r="G34" s="3">
        <v>2458437.6125726402</v>
      </c>
      <c r="H34" s="3">
        <v>2458437.6126744999</v>
      </c>
      <c r="I34" s="3">
        <v>430.35</v>
      </c>
      <c r="J34" s="3">
        <v>2.4E-2</v>
      </c>
      <c r="K34" s="3">
        <v>5.7000000000000002E-2</v>
      </c>
      <c r="L34" s="3">
        <v>1.7000000000000001E-2</v>
      </c>
      <c r="M34" s="3">
        <v>5.6977104900000002E-5</v>
      </c>
      <c r="N34" s="3">
        <v>6.1664859099999997E-2</v>
      </c>
      <c r="O34" s="3">
        <v>2.0041798299999999E-4</v>
      </c>
      <c r="P34" s="3">
        <v>1.8524474400000001E-7</v>
      </c>
      <c r="Q34" s="3">
        <v>1.08437253E-11</v>
      </c>
      <c r="R34" s="3">
        <v>6.25092958E-11</v>
      </c>
      <c r="S34" s="3">
        <v>1.1150385800000001E-12</v>
      </c>
      <c r="T34" s="3" t="s">
        <v>23</v>
      </c>
      <c r="U34" s="3" t="s">
        <v>25</v>
      </c>
      <c r="V34" s="3" t="s">
        <v>3531</v>
      </c>
      <c r="W34" s="3" t="s">
        <v>2610</v>
      </c>
      <c r="X34" s="3" t="s">
        <v>33</v>
      </c>
      <c r="Y34" s="3">
        <f t="shared" si="2"/>
        <v>2.1000000000015007E-2</v>
      </c>
      <c r="Z34" s="5">
        <f t="shared" si="0"/>
        <v>5.8537289997280572E-3</v>
      </c>
    </row>
    <row r="35" spans="1:26" x14ac:dyDescent="0.2">
      <c r="A35" s="3" t="s">
        <v>3662</v>
      </c>
      <c r="B35" s="3" t="s">
        <v>3663</v>
      </c>
      <c r="C35" s="3">
        <v>2458436.5879172399</v>
      </c>
      <c r="D35" s="3">
        <v>2458436.58956995</v>
      </c>
      <c r="E35" s="3" t="s">
        <v>3664</v>
      </c>
      <c r="F35" s="3" t="s">
        <v>3665</v>
      </c>
      <c r="G35" s="3">
        <v>2458436.5877783601</v>
      </c>
      <c r="H35" s="3">
        <v>2458436.58788021</v>
      </c>
      <c r="I35" s="3">
        <v>430.774</v>
      </c>
      <c r="J35" s="3">
        <v>2.8000000000000001E-2</v>
      </c>
      <c r="K35" s="3">
        <v>0.06</v>
      </c>
      <c r="L35" s="3">
        <v>1.7999999999999999E-2</v>
      </c>
      <c r="M35" s="3">
        <v>4.9457783399999999E-5</v>
      </c>
      <c r="N35" s="3">
        <v>6.1333672200000001E-2</v>
      </c>
      <c r="O35" s="3">
        <v>2.00613925E-4</v>
      </c>
      <c r="P35" s="3">
        <v>1.61814308E-7</v>
      </c>
      <c r="Q35" s="3">
        <v>2.23078036E-10</v>
      </c>
      <c r="R35" s="3">
        <v>4.4765502199999999E-11</v>
      </c>
      <c r="S35" s="3">
        <v>1.13903889E-12</v>
      </c>
      <c r="T35" s="3" t="s">
        <v>23</v>
      </c>
      <c r="U35" s="3" t="s">
        <v>25</v>
      </c>
      <c r="V35" s="3" t="s">
        <v>3637</v>
      </c>
      <c r="W35" s="3" t="s">
        <v>2610</v>
      </c>
      <c r="X35" s="3" t="s">
        <v>33</v>
      </c>
      <c r="Y35" s="3">
        <f t="shared" si="2"/>
        <v>0.42399999999997817</v>
      </c>
      <c r="Z35" s="5">
        <f t="shared" si="0"/>
        <v>0.13786051354618159</v>
      </c>
    </row>
    <row r="36" spans="1:26" x14ac:dyDescent="0.2">
      <c r="A36" s="3" t="s">
        <v>3666</v>
      </c>
      <c r="B36" s="3" t="s">
        <v>3667</v>
      </c>
      <c r="C36" s="3">
        <v>2458442.3950263201</v>
      </c>
      <c r="D36" s="3">
        <v>2458442.39643595</v>
      </c>
      <c r="E36" s="3" t="s">
        <v>3668</v>
      </c>
      <c r="F36" s="3" t="s">
        <v>3669</v>
      </c>
      <c r="G36" s="3">
        <v>2458442.3948874502</v>
      </c>
      <c r="H36" s="3">
        <v>2458442.3949892898</v>
      </c>
      <c r="I36" s="3">
        <v>430.815</v>
      </c>
      <c r="J36" s="3">
        <v>3.5999999999999997E-2</v>
      </c>
      <c r="K36" s="3">
        <v>3.9E-2</v>
      </c>
      <c r="L36" s="3">
        <v>6.0000000000000001E-3</v>
      </c>
      <c r="M36" s="3">
        <v>2.42554555E-5</v>
      </c>
      <c r="N36" s="3">
        <v>6.1301658600000003E-2</v>
      </c>
      <c r="O36" s="3">
        <v>2.0063286599999999E-4</v>
      </c>
      <c r="P36" s="3">
        <v>7.94558552E-8</v>
      </c>
      <c r="Q36" s="3">
        <v>4.8911098399999998E-10</v>
      </c>
      <c r="R36" s="3">
        <v>7.0702222199999996E-11</v>
      </c>
      <c r="S36" s="3">
        <v>3.0338161500000001E-13</v>
      </c>
      <c r="T36" s="3" t="s">
        <v>23</v>
      </c>
      <c r="U36" s="3" t="s">
        <v>25</v>
      </c>
      <c r="V36" s="3" t="s">
        <v>3612</v>
      </c>
      <c r="W36" s="3" t="s">
        <v>2610</v>
      </c>
      <c r="X36" s="3" t="s">
        <v>34</v>
      </c>
      <c r="Y36" s="3">
        <f t="shared" si="2"/>
        <v>4.0999999999996817E-2</v>
      </c>
      <c r="Z36" s="5">
        <f t="shared" si="0"/>
        <v>0.61557575935574349</v>
      </c>
    </row>
    <row r="37" spans="1:26" x14ac:dyDescent="0.2">
      <c r="A37" s="3" t="s">
        <v>3670</v>
      </c>
      <c r="B37" s="3" t="s">
        <v>3671</v>
      </c>
      <c r="C37" s="3">
        <v>2458442.39675766</v>
      </c>
      <c r="D37" s="3">
        <v>2458442.3981671701</v>
      </c>
      <c r="E37" s="3" t="s">
        <v>3672</v>
      </c>
      <c r="F37" s="3" t="s">
        <v>3673</v>
      </c>
      <c r="G37" s="3">
        <v>2458442.39661879</v>
      </c>
      <c r="H37" s="3">
        <v>2458442.3967206199</v>
      </c>
      <c r="I37" s="3">
        <v>431.29500000000002</v>
      </c>
      <c r="J37" s="3">
        <v>0.11600000000000001</v>
      </c>
      <c r="K37" s="3">
        <v>3.5000000000000003E-2</v>
      </c>
      <c r="L37" s="3">
        <v>7.0000000000000001E-3</v>
      </c>
      <c r="M37" s="3">
        <v>2.4087466900000001E-5</v>
      </c>
      <c r="N37" s="3">
        <v>6.09260898E-2</v>
      </c>
      <c r="O37" s="3">
        <v>2.0085506600000001E-4</v>
      </c>
      <c r="P37" s="3">
        <v>7.9478908999999994E-8</v>
      </c>
      <c r="Q37" s="3">
        <v>1.3787536199999999E-10</v>
      </c>
      <c r="R37" s="3">
        <v>6.9746666699999997E-11</v>
      </c>
      <c r="S37" s="3">
        <v>3.1377467300000002E-13</v>
      </c>
      <c r="T37" s="3" t="s">
        <v>23</v>
      </c>
      <c r="U37" s="3" t="s">
        <v>25</v>
      </c>
      <c r="V37" s="3" t="s">
        <v>3612</v>
      </c>
      <c r="W37" s="3" t="s">
        <v>2610</v>
      </c>
      <c r="X37" s="3" t="s">
        <v>34</v>
      </c>
      <c r="Y37" s="3">
        <f t="shared" si="2"/>
        <v>0.48000000000001819</v>
      </c>
      <c r="Z37" s="5">
        <f t="shared" si="0"/>
        <v>0.1734741502302202</v>
      </c>
    </row>
    <row r="38" spans="1:26" x14ac:dyDescent="0.2">
      <c r="A38" s="3" t="s">
        <v>3674</v>
      </c>
      <c r="B38" s="3" t="s">
        <v>3675</v>
      </c>
      <c r="C38" s="3">
        <v>2458437.5896233302</v>
      </c>
      <c r="D38" s="3">
        <v>2458437.5912181898</v>
      </c>
      <c r="E38" s="3" t="s">
        <v>3676</v>
      </c>
      <c r="F38" s="3" t="s">
        <v>3677</v>
      </c>
      <c r="G38" s="3">
        <v>2458437.5894844499</v>
      </c>
      <c r="H38" s="3">
        <v>2458437.5895862901</v>
      </c>
      <c r="I38" s="3">
        <v>431.32400000000001</v>
      </c>
      <c r="J38" s="3">
        <v>2.7E-2</v>
      </c>
      <c r="K38" s="3">
        <v>5.7000000000000002E-2</v>
      </c>
      <c r="L38" s="3">
        <v>1.7000000000000001E-2</v>
      </c>
      <c r="M38" s="3">
        <v>5.6147874E-5</v>
      </c>
      <c r="N38" s="3">
        <v>6.0903318999999997E-2</v>
      </c>
      <c r="O38" s="3">
        <v>2.00868539E-4</v>
      </c>
      <c r="P38" s="3">
        <v>1.85254612E-7</v>
      </c>
      <c r="Q38" s="3">
        <v>1.10315491E-11</v>
      </c>
      <c r="R38" s="3">
        <v>7.0263818900000002E-11</v>
      </c>
      <c r="S38" s="3">
        <v>6.4430206299999995E-13</v>
      </c>
      <c r="T38" s="3" t="s">
        <v>23</v>
      </c>
      <c r="U38" s="3" t="s">
        <v>25</v>
      </c>
      <c r="V38" s="3" t="s">
        <v>3531</v>
      </c>
      <c r="W38" s="3" t="s">
        <v>2610</v>
      </c>
      <c r="X38" s="3" t="s">
        <v>33</v>
      </c>
      <c r="Y38" s="3">
        <f t="shared" si="2"/>
        <v>2.8999999999996362E-2</v>
      </c>
      <c r="Z38" s="5">
        <f t="shared" si="0"/>
        <v>5.9548040293863243E-3</v>
      </c>
    </row>
    <row r="39" spans="1:26" x14ac:dyDescent="0.2">
      <c r="A39" s="3" t="s">
        <v>3678</v>
      </c>
      <c r="B39" s="3" t="s">
        <v>3679</v>
      </c>
      <c r="C39" s="3">
        <v>2458442.3984888801</v>
      </c>
      <c r="D39" s="3">
        <v>2458442.3998983898</v>
      </c>
      <c r="E39" s="3" t="s">
        <v>3680</v>
      </c>
      <c r="F39" s="3" t="s">
        <v>3681</v>
      </c>
      <c r="G39" s="3">
        <v>2458442.3983500102</v>
      </c>
      <c r="H39" s="3">
        <v>2458442.39845184</v>
      </c>
      <c r="I39" s="3">
        <v>431.65300000000002</v>
      </c>
      <c r="J39" s="3">
        <v>0.23599999999999999</v>
      </c>
      <c r="K39" s="3">
        <v>3.5000000000000003E-2</v>
      </c>
      <c r="L39" s="3">
        <v>7.0000000000000001E-3</v>
      </c>
      <c r="M39" s="3">
        <v>2.3958898799999999E-5</v>
      </c>
      <c r="N39" s="3">
        <v>6.06464081E-2</v>
      </c>
      <c r="O39" s="3">
        <v>2.0102053699999999E-4</v>
      </c>
      <c r="P39" s="3">
        <v>7.9485063800000004E-8</v>
      </c>
      <c r="Q39" s="3">
        <v>3.0386347800000003E-11</v>
      </c>
      <c r="R39" s="3">
        <v>7.0126666699999999E-11</v>
      </c>
      <c r="S39" s="3">
        <v>3.1435359400000002E-13</v>
      </c>
      <c r="T39" s="3" t="s">
        <v>23</v>
      </c>
      <c r="U39" s="3" t="s">
        <v>25</v>
      </c>
      <c r="V39" s="3" t="s">
        <v>3612</v>
      </c>
      <c r="W39" s="3" t="s">
        <v>2610</v>
      </c>
      <c r="X39" s="3" t="s">
        <v>34</v>
      </c>
      <c r="Y39" s="3">
        <f t="shared" si="2"/>
        <v>0.32900000000000773</v>
      </c>
      <c r="Z39" s="5">
        <f t="shared" si="0"/>
        <v>3.8229003472222169E-2</v>
      </c>
    </row>
    <row r="40" spans="1:26" x14ac:dyDescent="0.2">
      <c r="A40" s="3" t="s">
        <v>3682</v>
      </c>
      <c r="B40" s="3" t="s">
        <v>3683</v>
      </c>
      <c r="C40" s="3">
        <v>2458437.5878132</v>
      </c>
      <c r="D40" s="3">
        <v>2458437.5892228801</v>
      </c>
      <c r="E40" s="3" t="s">
        <v>3684</v>
      </c>
      <c r="F40" s="3" t="s">
        <v>3685</v>
      </c>
      <c r="G40" s="3">
        <v>2458437.5876743202</v>
      </c>
      <c r="H40" s="3">
        <v>2458437.5877761701</v>
      </c>
      <c r="I40" s="3">
        <v>431.82499999999999</v>
      </c>
      <c r="J40" s="3">
        <v>2.1999999999999999E-2</v>
      </c>
      <c r="K40" s="3">
        <v>5.5E-2</v>
      </c>
      <c r="L40" s="3">
        <v>0.02</v>
      </c>
      <c r="M40" s="3">
        <v>5.5725580399999999E-5</v>
      </c>
      <c r="N40" s="3">
        <v>6.0511994800000003E-2</v>
      </c>
      <c r="O40" s="3">
        <v>2.0110006100000001E-4</v>
      </c>
      <c r="P40" s="3">
        <v>1.8525617700000001E-7</v>
      </c>
      <c r="Q40" s="3">
        <v>1.19233236E-11</v>
      </c>
      <c r="R40" s="3">
        <v>6.2850533600000006E-11</v>
      </c>
      <c r="S40" s="3">
        <v>6.9077928700000002E-13</v>
      </c>
      <c r="T40" s="3" t="s">
        <v>23</v>
      </c>
      <c r="U40" s="3" t="s">
        <v>25</v>
      </c>
      <c r="V40" s="3" t="s">
        <v>3531</v>
      </c>
      <c r="W40" s="3" t="s">
        <v>2610</v>
      </c>
      <c r="X40" s="3" t="s">
        <v>33</v>
      </c>
      <c r="Y40" s="3">
        <f t="shared" si="2"/>
        <v>0.17199999999996862</v>
      </c>
      <c r="Z40" s="5">
        <f t="shared" si="0"/>
        <v>6.4361274172250677E-3</v>
      </c>
    </row>
    <row r="41" spans="1:26" x14ac:dyDescent="0.2">
      <c r="A41" s="3" t="s">
        <v>3686</v>
      </c>
      <c r="B41" s="3" t="s">
        <v>3687</v>
      </c>
      <c r="C41" s="3">
        <v>2458442.4002177799</v>
      </c>
      <c r="D41" s="3">
        <v>2458442.4016272901</v>
      </c>
      <c r="E41" s="3" t="s">
        <v>3688</v>
      </c>
      <c r="F41" s="3" t="s">
        <v>3689</v>
      </c>
      <c r="G41" s="3">
        <v>2458442.4000789099</v>
      </c>
      <c r="H41" s="3">
        <v>2458442.4001807501</v>
      </c>
      <c r="I41" s="3">
        <v>432.31299999999999</v>
      </c>
      <c r="J41" s="3">
        <v>1.7999999999999999E-2</v>
      </c>
      <c r="K41" s="3">
        <v>3.9E-2</v>
      </c>
      <c r="L41" s="3">
        <v>1.2E-2</v>
      </c>
      <c r="M41" s="3">
        <v>2.37192829E-5</v>
      </c>
      <c r="N41" s="3">
        <v>6.0130523599999999E-2</v>
      </c>
      <c r="O41" s="3">
        <v>2.01325753E-4</v>
      </c>
      <c r="P41" s="3">
        <v>7.9486194800000004E-8</v>
      </c>
      <c r="Q41" s="3">
        <v>3.9320215500000001E-12</v>
      </c>
      <c r="R41" s="3">
        <v>7.0580000000000003E-11</v>
      </c>
      <c r="S41" s="3">
        <v>2.8171552400000001E-13</v>
      </c>
      <c r="T41" s="3" t="s">
        <v>23</v>
      </c>
      <c r="U41" s="3" t="s">
        <v>25</v>
      </c>
      <c r="V41" s="3" t="s">
        <v>3612</v>
      </c>
      <c r="W41" s="3" t="s">
        <v>2610</v>
      </c>
      <c r="X41" s="3" t="s">
        <v>34</v>
      </c>
      <c r="Y41" s="3">
        <f t="shared" si="2"/>
        <v>0.48799999999999955</v>
      </c>
      <c r="Z41" s="5">
        <f t="shared" si="0"/>
        <v>4.9467980696441642E-3</v>
      </c>
    </row>
    <row r="42" spans="1:26" x14ac:dyDescent="0.2">
      <c r="A42" s="3" t="s">
        <v>3690</v>
      </c>
      <c r="B42" s="3" t="s">
        <v>3691</v>
      </c>
      <c r="C42" s="3">
        <v>2458437.5855262298</v>
      </c>
      <c r="D42" s="3">
        <v>2458437.5869359099</v>
      </c>
      <c r="E42" s="3" t="s">
        <v>3692</v>
      </c>
      <c r="F42" s="3" t="s">
        <v>3693</v>
      </c>
      <c r="G42" s="3">
        <v>2458437.5853873398</v>
      </c>
      <c r="H42" s="3">
        <v>2458437.5854891902</v>
      </c>
      <c r="I42" s="3">
        <v>432.66</v>
      </c>
      <c r="J42" s="3">
        <v>2.8000000000000001E-2</v>
      </c>
      <c r="K42" s="3">
        <v>0.05</v>
      </c>
      <c r="L42" s="3">
        <v>1.2E-2</v>
      </c>
      <c r="M42" s="3">
        <v>5.5017253699999999E-5</v>
      </c>
      <c r="N42" s="3">
        <v>5.9858838300000002E-2</v>
      </c>
      <c r="O42" s="3">
        <v>2.01486493E-4</v>
      </c>
      <c r="P42" s="3">
        <v>1.8525440300000001E-7</v>
      </c>
      <c r="Q42" s="3">
        <v>1.15692243E-11</v>
      </c>
      <c r="R42" s="3">
        <v>6.4817316900000001E-11</v>
      </c>
      <c r="S42" s="3">
        <v>7.6034644500000001E-13</v>
      </c>
      <c r="T42" s="3" t="s">
        <v>23</v>
      </c>
      <c r="U42" s="3" t="s">
        <v>25</v>
      </c>
      <c r="V42" s="3" t="s">
        <v>3531</v>
      </c>
      <c r="W42" s="3" t="s">
        <v>2610</v>
      </c>
      <c r="X42" s="3" t="s">
        <v>33</v>
      </c>
      <c r="Y42" s="3">
        <f t="shared" si="2"/>
        <v>0.34700000000003683</v>
      </c>
      <c r="Z42" s="5">
        <f t="shared" si="0"/>
        <v>6.2450468721113204E-3</v>
      </c>
    </row>
    <row r="43" spans="1:26" x14ac:dyDescent="0.2">
      <c r="A43" s="3" t="s">
        <v>3694</v>
      </c>
      <c r="B43" s="3" t="s">
        <v>3695</v>
      </c>
      <c r="C43" s="3">
        <v>2458442.4019490001</v>
      </c>
      <c r="D43" s="3">
        <v>2458442.4033585102</v>
      </c>
      <c r="E43" s="3" t="s">
        <v>3696</v>
      </c>
      <c r="F43" s="3" t="s">
        <v>3697</v>
      </c>
      <c r="G43" s="3">
        <v>2458442.4018101301</v>
      </c>
      <c r="H43" s="3">
        <v>2458442.4019119702</v>
      </c>
      <c r="I43" s="3">
        <v>432.82299999999998</v>
      </c>
      <c r="J43" s="3">
        <v>1.2E-2</v>
      </c>
      <c r="K43" s="3">
        <v>3.6999999999999998E-2</v>
      </c>
      <c r="L43" s="3">
        <v>4.0000000000000001E-3</v>
      </c>
      <c r="M43" s="3">
        <v>2.3533876999999999E-5</v>
      </c>
      <c r="N43" s="3">
        <v>5.97314891E-2</v>
      </c>
      <c r="O43" s="3">
        <v>2.0156183699999999E-4</v>
      </c>
      <c r="P43" s="3">
        <v>7.9487029000000002E-8</v>
      </c>
      <c r="Q43" s="3">
        <v>3.9630469600000001E-12</v>
      </c>
      <c r="R43" s="3">
        <v>7.2777777799999996E-11</v>
      </c>
      <c r="S43" s="3">
        <v>3.45680415E-13</v>
      </c>
      <c r="T43" s="3" t="s">
        <v>23</v>
      </c>
      <c r="U43" s="3" t="s">
        <v>25</v>
      </c>
      <c r="V43" s="3" t="s">
        <v>3612</v>
      </c>
      <c r="W43" s="3" t="s">
        <v>2610</v>
      </c>
      <c r="X43" s="3" t="s">
        <v>34</v>
      </c>
      <c r="Y43" s="3">
        <f t="shared" si="2"/>
        <v>0.16299999999995407</v>
      </c>
      <c r="Z43" s="5">
        <f t="shared" si="0"/>
        <v>4.985778195332977E-3</v>
      </c>
    </row>
    <row r="44" spans="1:26" x14ac:dyDescent="0.2">
      <c r="A44" s="3" t="s">
        <v>3698</v>
      </c>
      <c r="B44" s="3" t="s">
        <v>3699</v>
      </c>
      <c r="C44" s="3">
        <v>2458442.4036779101</v>
      </c>
      <c r="D44" s="3">
        <v>2458442.4050897299</v>
      </c>
      <c r="E44" s="3" t="s">
        <v>3700</v>
      </c>
      <c r="F44" s="3" t="s">
        <v>3701</v>
      </c>
      <c r="G44" s="3">
        <v>2458442.4035390401</v>
      </c>
      <c r="H44" s="3">
        <v>2458442.40364087</v>
      </c>
      <c r="I44" s="3">
        <v>433.30700000000002</v>
      </c>
      <c r="J44" s="3">
        <v>1.6E-2</v>
      </c>
      <c r="K44" s="3">
        <v>0.04</v>
      </c>
      <c r="L44" s="3">
        <v>8.0000000000000002E-3</v>
      </c>
      <c r="M44" s="3">
        <v>2.3358842799999998E-5</v>
      </c>
      <c r="N44" s="3">
        <v>5.9353204800000003E-2</v>
      </c>
      <c r="O44" s="3">
        <v>2.0178564400000001E-4</v>
      </c>
      <c r="P44" s="3">
        <v>7.9487222899999996E-8</v>
      </c>
      <c r="Q44" s="3">
        <v>3.93584603E-12</v>
      </c>
      <c r="R44" s="3">
        <v>7.3159999999999996E-11</v>
      </c>
      <c r="S44" s="3">
        <v>3.6705213900000001E-13</v>
      </c>
      <c r="T44" s="3" t="s">
        <v>23</v>
      </c>
      <c r="U44" s="3" t="s">
        <v>25</v>
      </c>
      <c r="V44" s="3" t="s">
        <v>3612</v>
      </c>
      <c r="W44" s="3" t="s">
        <v>2610</v>
      </c>
      <c r="X44" s="3" t="s">
        <v>34</v>
      </c>
      <c r="Y44" s="3">
        <f t="shared" si="2"/>
        <v>0.48400000000003729</v>
      </c>
      <c r="Z44" s="5">
        <f t="shared" si="0"/>
        <v>4.951545526947829E-3</v>
      </c>
    </row>
    <row r="45" spans="1:26" x14ac:dyDescent="0.2">
      <c r="A45" s="3" t="s">
        <v>3702</v>
      </c>
      <c r="B45" s="3" t="s">
        <v>3703</v>
      </c>
      <c r="C45" s="3">
        <v>2458436.5814190102</v>
      </c>
      <c r="D45" s="3">
        <v>2458436.5828286801</v>
      </c>
      <c r="E45" s="3" t="s">
        <v>3704</v>
      </c>
      <c r="F45" s="3" t="s">
        <v>3705</v>
      </c>
      <c r="G45" s="3">
        <v>2458436.58128013</v>
      </c>
      <c r="H45" s="3">
        <v>2458436.5813819701</v>
      </c>
      <c r="I45" s="3">
        <v>433.51100000000002</v>
      </c>
      <c r="J45" s="3">
        <v>4.1000000000000002E-2</v>
      </c>
      <c r="K45" s="3">
        <v>5.8999999999999997E-2</v>
      </c>
      <c r="L45" s="3">
        <v>0.02</v>
      </c>
      <c r="M45" s="3">
        <v>7.19492818E-5</v>
      </c>
      <c r="N45" s="3">
        <v>5.91933485E-2</v>
      </c>
      <c r="O45" s="3">
        <v>2.01880221E-4</v>
      </c>
      <c r="P45" s="3">
        <v>2.45433884E-7</v>
      </c>
      <c r="Q45" s="3">
        <v>1.58770274E-9</v>
      </c>
      <c r="R45" s="3">
        <v>4.92702827E-11</v>
      </c>
      <c r="S45" s="3">
        <v>7.22872941E-13</v>
      </c>
      <c r="T45" s="3" t="s">
        <v>23</v>
      </c>
      <c r="U45" s="3" t="s">
        <v>25</v>
      </c>
      <c r="V45" s="3" t="s">
        <v>3637</v>
      </c>
      <c r="W45" s="3" t="s">
        <v>2610</v>
      </c>
      <c r="X45" s="3" t="s">
        <v>33</v>
      </c>
      <c r="Y45" s="3">
        <f t="shared" si="2"/>
        <v>0.20400000000000773</v>
      </c>
      <c r="Z45" s="5">
        <f t="shared" si="0"/>
        <v>0.64689631037253192</v>
      </c>
    </row>
    <row r="46" spans="1:26" x14ac:dyDescent="0.2">
      <c r="A46" s="3" t="s">
        <v>3706</v>
      </c>
      <c r="B46" s="3" t="s">
        <v>3707</v>
      </c>
      <c r="C46" s="3">
        <v>2458442.4054093198</v>
      </c>
      <c r="D46" s="3">
        <v>2458442.40681885</v>
      </c>
      <c r="E46" s="3" t="s">
        <v>3708</v>
      </c>
      <c r="F46" s="3" t="s">
        <v>3709</v>
      </c>
      <c r="G46" s="3">
        <v>2458442.4052704899</v>
      </c>
      <c r="H46" s="3">
        <v>2458442.40537233</v>
      </c>
      <c r="I46" s="3">
        <v>433.84399999999999</v>
      </c>
      <c r="J46" s="3">
        <v>1.4999999999999999E-2</v>
      </c>
      <c r="K46" s="3">
        <v>3.6999999999999998E-2</v>
      </c>
      <c r="L46" s="3">
        <v>5.0000000000000001E-3</v>
      </c>
      <c r="M46" s="3">
        <v>2.31653131E-5</v>
      </c>
      <c r="N46" s="3">
        <v>5.8933041499999998E-2</v>
      </c>
      <c r="O46" s="3">
        <v>2.02034229E-4</v>
      </c>
      <c r="P46" s="3">
        <v>7.9487959E-8</v>
      </c>
      <c r="Q46" s="3">
        <v>3.65036278E-12</v>
      </c>
      <c r="R46" s="3">
        <v>7.2642222200000004E-11</v>
      </c>
      <c r="S46" s="3">
        <v>4.6685061300000001E-13</v>
      </c>
      <c r="T46" s="3" t="s">
        <v>23</v>
      </c>
      <c r="U46" s="3" t="s">
        <v>25</v>
      </c>
      <c r="V46" s="3" t="s">
        <v>3612</v>
      </c>
      <c r="W46" s="3" t="s">
        <v>2610</v>
      </c>
      <c r="X46" s="3" t="s">
        <v>34</v>
      </c>
      <c r="Y46" s="3">
        <f t="shared" si="2"/>
        <v>0.33299999999996999</v>
      </c>
      <c r="Z46" s="5">
        <f t="shared" si="0"/>
        <v>4.5923468484075688E-3</v>
      </c>
    </row>
    <row r="47" spans="1:26" x14ac:dyDescent="0.2">
      <c r="A47" s="3" t="s">
        <v>3710</v>
      </c>
      <c r="B47" s="3" t="s">
        <v>3711</v>
      </c>
      <c r="C47" s="3">
        <v>2458436.5791783598</v>
      </c>
      <c r="D47" s="3">
        <v>2458436.5805880199</v>
      </c>
      <c r="E47" s="3" t="s">
        <v>3712</v>
      </c>
      <c r="F47" s="3" t="s">
        <v>3713</v>
      </c>
      <c r="G47" s="3">
        <v>2458436.5790394801</v>
      </c>
      <c r="H47" s="3">
        <v>2458436.57914133</v>
      </c>
      <c r="I47" s="3">
        <v>434.21100000000001</v>
      </c>
      <c r="J47" s="3">
        <v>2.5000000000000001E-2</v>
      </c>
      <c r="K47" s="3">
        <v>6.3E-2</v>
      </c>
      <c r="L47" s="3">
        <v>1.4999999999999999E-2</v>
      </c>
      <c r="M47" s="3">
        <v>7.1238576100000005E-5</v>
      </c>
      <c r="N47" s="3">
        <v>5.8645961099999998E-2</v>
      </c>
      <c r="O47" s="3">
        <v>2.0220407600000001E-4</v>
      </c>
      <c r="P47" s="3">
        <v>2.4567070200000001E-7</v>
      </c>
      <c r="Q47" s="3">
        <v>1.99404573E-11</v>
      </c>
      <c r="R47" s="3">
        <v>4.8834239599999999E-11</v>
      </c>
      <c r="S47" s="3">
        <v>9.0999754499999992E-13</v>
      </c>
      <c r="T47" s="3" t="s">
        <v>23</v>
      </c>
      <c r="U47" s="3" t="s">
        <v>25</v>
      </c>
      <c r="V47" s="3" t="s">
        <v>3637</v>
      </c>
      <c r="W47" s="3" t="s">
        <v>2610</v>
      </c>
      <c r="X47" s="3" t="s">
        <v>33</v>
      </c>
      <c r="Y47" s="3">
        <f t="shared" si="2"/>
        <v>0.36700000000001864</v>
      </c>
      <c r="Z47" s="5">
        <f t="shared" si="0"/>
        <v>8.1167421013841525E-3</v>
      </c>
    </row>
    <row r="48" spans="1:26" x14ac:dyDescent="0.2">
      <c r="A48" s="3" t="s">
        <v>3714</v>
      </c>
      <c r="B48" s="3" t="s">
        <v>3715</v>
      </c>
      <c r="C48" s="3">
        <v>2458442.4071404599</v>
      </c>
      <c r="D48" s="3">
        <v>2458442.40856166</v>
      </c>
      <c r="E48" s="3" t="s">
        <v>3716</v>
      </c>
      <c r="F48" s="3" t="s">
        <v>3717</v>
      </c>
      <c r="G48" s="3">
        <v>2458442.4070016099</v>
      </c>
      <c r="H48" s="3">
        <v>2458442.4071035399</v>
      </c>
      <c r="I48" s="3">
        <v>434.35</v>
      </c>
      <c r="J48" s="3">
        <v>1.2999999999999999E-2</v>
      </c>
      <c r="K48" s="3">
        <v>3.3000000000000002E-2</v>
      </c>
      <c r="L48" s="3">
        <v>4.0000000000000001E-3</v>
      </c>
      <c r="M48" s="3">
        <v>2.2983525199999999E-5</v>
      </c>
      <c r="N48" s="3">
        <v>5.85374777E-2</v>
      </c>
      <c r="O48" s="3">
        <v>2.0226825899999999E-4</v>
      </c>
      <c r="P48" s="3">
        <v>7.9488227800000007E-8</v>
      </c>
      <c r="Q48" s="3">
        <v>3.5140792999999999E-12</v>
      </c>
      <c r="R48" s="3">
        <v>7.1795555599999994E-11</v>
      </c>
      <c r="S48" s="3">
        <v>2.7630315700000003E-13</v>
      </c>
      <c r="T48" s="3" t="s">
        <v>23</v>
      </c>
      <c r="U48" s="3" t="s">
        <v>25</v>
      </c>
      <c r="V48" s="3" t="s">
        <v>3612</v>
      </c>
      <c r="W48" s="3" t="s">
        <v>2610</v>
      </c>
      <c r="X48" s="3" t="s">
        <v>34</v>
      </c>
      <c r="Y48" s="3">
        <f t="shared" si="2"/>
        <v>0.13900000000001</v>
      </c>
      <c r="Z48" s="5">
        <f t="shared" si="0"/>
        <v>4.4208801696293447E-3</v>
      </c>
    </row>
    <row r="49" spans="1:26" x14ac:dyDescent="0.2">
      <c r="A49" s="3" t="s">
        <v>3718</v>
      </c>
      <c r="B49" s="3" t="s">
        <v>3719</v>
      </c>
      <c r="C49" s="3">
        <v>2458436.5766738299</v>
      </c>
      <c r="D49" s="3">
        <v>2458436.5783149698</v>
      </c>
      <c r="E49" s="3" t="s">
        <v>3720</v>
      </c>
      <c r="F49" s="3" t="s">
        <v>3721</v>
      </c>
      <c r="G49" s="3">
        <v>2458436.5765349502</v>
      </c>
      <c r="H49" s="3">
        <v>2458436.5766368001</v>
      </c>
      <c r="I49" s="3">
        <v>435.28199999999998</v>
      </c>
      <c r="J49" s="3">
        <v>3.9E-2</v>
      </c>
      <c r="K49" s="3">
        <v>7.1999999999999995E-2</v>
      </c>
      <c r="L49" s="3">
        <v>2.4E-2</v>
      </c>
      <c r="M49" s="3">
        <v>7.0073796599999999E-5</v>
      </c>
      <c r="N49" s="3">
        <v>5.7826384299999999E-2</v>
      </c>
      <c r="O49" s="3">
        <v>2.0269942499999999E-4</v>
      </c>
      <c r="P49" s="3">
        <v>2.45679207E-7</v>
      </c>
      <c r="Q49" s="3">
        <v>1.6273688999999999E-11</v>
      </c>
      <c r="R49" s="3">
        <v>4.8800665799999999E-11</v>
      </c>
      <c r="S49" s="3">
        <v>9.8471746700000008E-13</v>
      </c>
      <c r="T49" s="3" t="s">
        <v>23</v>
      </c>
      <c r="U49" s="3" t="s">
        <v>25</v>
      </c>
      <c r="V49" s="3" t="s">
        <v>3637</v>
      </c>
      <c r="W49" s="3" t="s">
        <v>2610</v>
      </c>
      <c r="X49" s="3" t="s">
        <v>33</v>
      </c>
      <c r="Y49" s="3">
        <f t="shared" si="2"/>
        <v>0.93199999999995953</v>
      </c>
      <c r="Z49" s="5">
        <f t="shared" si="0"/>
        <v>6.6239586160826381E-3</v>
      </c>
    </row>
    <row r="50" spans="1:26" x14ac:dyDescent="0.2">
      <c r="A50" s="3" t="s">
        <v>3722</v>
      </c>
      <c r="B50" s="3" t="s">
        <v>3723</v>
      </c>
      <c r="C50" s="3">
        <v>2458443.24658811</v>
      </c>
      <c r="D50" s="3">
        <v>2458443.2479977598</v>
      </c>
      <c r="E50" s="3" t="s">
        <v>3724</v>
      </c>
      <c r="F50" s="3" t="s">
        <v>3725</v>
      </c>
      <c r="G50" s="3">
        <v>2458443.2464723699</v>
      </c>
      <c r="H50" s="3">
        <v>2458443.2465510699</v>
      </c>
      <c r="I50" s="3">
        <v>435.45800000000003</v>
      </c>
      <c r="J50" s="3">
        <v>5.0000000000000001E-3</v>
      </c>
      <c r="K50" s="3">
        <v>2.5000000000000001E-2</v>
      </c>
      <c r="L50" s="3">
        <v>6.0000000000000001E-3</v>
      </c>
      <c r="M50" s="3">
        <v>1.9541144800000002E-5</v>
      </c>
      <c r="N50" s="3">
        <v>5.7702551099999999E-2</v>
      </c>
      <c r="O50" s="3">
        <v>2.0278063000000001E-4</v>
      </c>
      <c r="P50" s="3">
        <v>6.8743601499999994E-8</v>
      </c>
      <c r="Q50" s="3">
        <v>4.0828586899999998E-12</v>
      </c>
      <c r="R50" s="3">
        <v>7.1322857100000004E-11</v>
      </c>
      <c r="S50" s="3">
        <v>3.1444228300000002E-13</v>
      </c>
      <c r="T50" s="3" t="s">
        <v>23</v>
      </c>
      <c r="U50" s="3" t="s">
        <v>25</v>
      </c>
      <c r="V50" s="3" t="s">
        <v>3726</v>
      </c>
      <c r="W50" s="3" t="s">
        <v>2610</v>
      </c>
      <c r="X50" s="3" t="s">
        <v>34</v>
      </c>
      <c r="Y50" s="3">
        <f t="shared" si="2"/>
        <v>0.17600000000004457</v>
      </c>
      <c r="Z50" s="5">
        <f t="shared" si="0"/>
        <v>5.9392563102763831E-3</v>
      </c>
    </row>
    <row r="51" spans="1:26" x14ac:dyDescent="0.2">
      <c r="A51" s="3" t="s">
        <v>3727</v>
      </c>
      <c r="B51" s="3" t="s">
        <v>3728</v>
      </c>
      <c r="C51" s="3">
        <v>2458443.2482153401</v>
      </c>
      <c r="D51" s="3">
        <v>2458443.24963657</v>
      </c>
      <c r="E51" s="3" t="s">
        <v>3729</v>
      </c>
      <c r="F51" s="3" t="s">
        <v>3730</v>
      </c>
      <c r="G51" s="3">
        <v>2458443.2480996102</v>
      </c>
      <c r="H51" s="3">
        <v>2458443.2481783102</v>
      </c>
      <c r="I51" s="3">
        <v>435.464</v>
      </c>
      <c r="J51" s="3">
        <v>6.0000000000000001E-3</v>
      </c>
      <c r="K51" s="3">
        <v>2.9000000000000001E-2</v>
      </c>
      <c r="L51" s="3">
        <v>5.0000000000000001E-3</v>
      </c>
      <c r="M51" s="3">
        <v>1.9539529299999999E-5</v>
      </c>
      <c r="N51" s="3">
        <v>5.7698139000000002E-2</v>
      </c>
      <c r="O51" s="3">
        <v>2.0278352399999999E-4</v>
      </c>
      <c r="P51" s="3">
        <v>6.8744963100000004E-8</v>
      </c>
      <c r="Q51" s="3">
        <v>4.1181674499999998E-12</v>
      </c>
      <c r="R51" s="3">
        <v>7.2131428600000005E-11</v>
      </c>
      <c r="S51" s="3">
        <v>3.29680263E-13</v>
      </c>
      <c r="T51" s="3" t="s">
        <v>23</v>
      </c>
      <c r="U51" s="3" t="s">
        <v>25</v>
      </c>
      <c r="V51" s="3" t="s">
        <v>3726</v>
      </c>
      <c r="W51" s="3" t="s">
        <v>2610</v>
      </c>
      <c r="X51" s="3" t="s">
        <v>34</v>
      </c>
      <c r="Y51" s="3">
        <f t="shared" si="2"/>
        <v>5.9999999999718057E-3</v>
      </c>
      <c r="Z51" s="5">
        <f t="shared" si="0"/>
        <v>5.990500633492957E-3</v>
      </c>
    </row>
    <row r="52" spans="1:26" x14ac:dyDescent="0.2">
      <c r="A52" s="3" t="s">
        <v>3731</v>
      </c>
      <c r="B52" s="3" t="s">
        <v>3732</v>
      </c>
      <c r="C52" s="3">
        <v>2458436.57484983</v>
      </c>
      <c r="D52" s="3">
        <v>2458436.5762594999</v>
      </c>
      <c r="E52" s="3" t="s">
        <v>3733</v>
      </c>
      <c r="F52" s="3" t="s">
        <v>3734</v>
      </c>
      <c r="G52" s="3">
        <v>2458436.5747109498</v>
      </c>
      <c r="H52" s="3">
        <v>2458436.5748128002</v>
      </c>
      <c r="I52" s="3">
        <v>436.298</v>
      </c>
      <c r="J52" s="3">
        <v>3.1E-2</v>
      </c>
      <c r="K52" s="3">
        <v>5.7000000000000002E-2</v>
      </c>
      <c r="L52" s="3">
        <v>1.7000000000000001E-2</v>
      </c>
      <c r="M52" s="3">
        <v>6.9042117499999999E-5</v>
      </c>
      <c r="N52" s="3">
        <v>5.7109649800000002E-2</v>
      </c>
      <c r="O52" s="3">
        <v>2.0318585299999999E-4</v>
      </c>
      <c r="P52" s="3">
        <v>2.4568570800000002E-7</v>
      </c>
      <c r="Q52" s="3">
        <v>1.66144367E-11</v>
      </c>
      <c r="R52" s="3">
        <v>4.6283382000000001E-11</v>
      </c>
      <c r="S52" s="3">
        <v>7.0064928399999995E-13</v>
      </c>
      <c r="T52" s="3" t="s">
        <v>23</v>
      </c>
      <c r="U52" s="3" t="s">
        <v>25</v>
      </c>
      <c r="V52" s="3" t="s">
        <v>3637</v>
      </c>
      <c r="W52" s="3" t="s">
        <v>2610</v>
      </c>
      <c r="X52" s="3" t="s">
        <v>33</v>
      </c>
      <c r="Y52" s="3">
        <f t="shared" si="2"/>
        <v>0.83400000000000318</v>
      </c>
      <c r="Z52" s="5">
        <f t="shared" si="0"/>
        <v>6.7624758620472951E-3</v>
      </c>
    </row>
    <row r="53" spans="1:26" x14ac:dyDescent="0.2">
      <c r="A53" s="3" t="s">
        <v>3735</v>
      </c>
      <c r="B53" s="3" t="s">
        <v>3736</v>
      </c>
      <c r="C53" s="3">
        <v>2458436.5730397198</v>
      </c>
      <c r="D53" s="3">
        <v>2458436.5744493902</v>
      </c>
      <c r="E53" s="3" t="s">
        <v>3737</v>
      </c>
      <c r="F53" s="3" t="s">
        <v>3738</v>
      </c>
      <c r="G53" s="3">
        <v>2458436.5729008401</v>
      </c>
      <c r="H53" s="3">
        <v>2458436.57300269</v>
      </c>
      <c r="I53" s="3">
        <v>437.30799999999999</v>
      </c>
      <c r="J53" s="3">
        <v>2.4E-2</v>
      </c>
      <c r="K53" s="3">
        <v>5.3999999999999999E-2</v>
      </c>
      <c r="L53" s="3">
        <v>1.6E-2</v>
      </c>
      <c r="M53" s="3">
        <v>6.8009228899999994E-5</v>
      </c>
      <c r="N53" s="3">
        <v>5.63971157E-2</v>
      </c>
      <c r="O53" s="3">
        <v>2.03698391E-4</v>
      </c>
      <c r="P53" s="3">
        <v>2.45688285E-7</v>
      </c>
      <c r="Q53" s="3">
        <v>1.5878870699999999E-11</v>
      </c>
      <c r="R53" s="3">
        <v>4.8586649600000002E-11</v>
      </c>
      <c r="S53" s="3">
        <v>9.1848976699999998E-13</v>
      </c>
      <c r="T53" s="3" t="s">
        <v>23</v>
      </c>
      <c r="U53" s="3" t="s">
        <v>25</v>
      </c>
      <c r="V53" s="3" t="s">
        <v>3637</v>
      </c>
      <c r="W53" s="3" t="s">
        <v>2610</v>
      </c>
      <c r="X53" s="3" t="s">
        <v>33</v>
      </c>
      <c r="Y53" s="3">
        <f t="shared" si="2"/>
        <v>1.0099999999999909</v>
      </c>
      <c r="Z53" s="5">
        <f t="shared" si="0"/>
        <v>6.4630149947930964E-3</v>
      </c>
    </row>
    <row r="54" spans="1:26" x14ac:dyDescent="0.2">
      <c r="A54" s="3" t="s">
        <v>3739</v>
      </c>
      <c r="B54" s="3" t="s">
        <v>3740</v>
      </c>
      <c r="C54" s="3">
        <v>2458436.5712388698</v>
      </c>
      <c r="D54" s="3">
        <v>2458436.5726485299</v>
      </c>
      <c r="E54" s="3" t="s">
        <v>3741</v>
      </c>
      <c r="F54" s="3" t="s">
        <v>3742</v>
      </c>
      <c r="G54" s="3">
        <v>2458436.57109999</v>
      </c>
      <c r="H54" s="3">
        <v>2458436.5712018302</v>
      </c>
      <c r="I54" s="3">
        <v>438.31700000000001</v>
      </c>
      <c r="J54" s="3">
        <v>3.3000000000000002E-2</v>
      </c>
      <c r="K54" s="3">
        <v>5.3999999999999999E-2</v>
      </c>
      <c r="L54" s="3">
        <v>1.7999999999999999E-2</v>
      </c>
      <c r="M54" s="3">
        <v>6.6982586299999994E-5</v>
      </c>
      <c r="N54" s="3">
        <v>5.5685802600000001E-2</v>
      </c>
      <c r="O54" s="3">
        <v>2.0421005100000001E-4</v>
      </c>
      <c r="P54" s="3">
        <v>2.4568583800000002E-7</v>
      </c>
      <c r="Q54" s="3">
        <v>1.6131282700000001E-11</v>
      </c>
      <c r="R54" s="3">
        <v>4.8409396700000001E-11</v>
      </c>
      <c r="S54" s="3">
        <v>5.4081484500000002E-13</v>
      </c>
      <c r="T54" s="3" t="s">
        <v>23</v>
      </c>
      <c r="U54" s="3" t="s">
        <v>25</v>
      </c>
      <c r="V54" s="3" t="s">
        <v>3637</v>
      </c>
      <c r="W54" s="3" t="s">
        <v>2610</v>
      </c>
      <c r="X54" s="3" t="s">
        <v>33</v>
      </c>
      <c r="Y54" s="3">
        <f t="shared" si="2"/>
        <v>1.0090000000000146</v>
      </c>
      <c r="Z54" s="5">
        <f t="shared" si="0"/>
        <v>6.5658170740797847E-3</v>
      </c>
    </row>
    <row r="55" spans="1:26" x14ac:dyDescent="0.2">
      <c r="A55" s="3" t="s">
        <v>3743</v>
      </c>
      <c r="B55" s="3" t="s">
        <v>3744</v>
      </c>
      <c r="C55" s="3">
        <v>2458436.5694287601</v>
      </c>
      <c r="D55" s="3">
        <v>2458436.5708384202</v>
      </c>
      <c r="E55" s="3" t="s">
        <v>3745</v>
      </c>
      <c r="F55" s="3" t="s">
        <v>3746</v>
      </c>
      <c r="G55" s="3">
        <v>2458436.5692898701</v>
      </c>
      <c r="H55" s="3">
        <v>2458436.56939172</v>
      </c>
      <c r="I55" s="3">
        <v>439.45499999999998</v>
      </c>
      <c r="J55" s="3">
        <v>2.7E-2</v>
      </c>
      <c r="K55" s="3">
        <v>5.6000000000000001E-2</v>
      </c>
      <c r="L55" s="3">
        <v>1.6E-2</v>
      </c>
      <c r="M55" s="3">
        <v>6.5831715999999999E-5</v>
      </c>
      <c r="N55" s="3">
        <v>5.4882474000000001E-2</v>
      </c>
      <c r="O55" s="3">
        <v>2.0478789899999999E-4</v>
      </c>
      <c r="P55" s="3">
        <v>2.4569285099999999E-7</v>
      </c>
      <c r="Q55" s="3">
        <v>1.7749091599999999E-11</v>
      </c>
      <c r="R55" s="3">
        <v>4.9062632900000001E-11</v>
      </c>
      <c r="S55" s="3">
        <v>6.8979059900000001E-13</v>
      </c>
      <c r="T55" s="3" t="s">
        <v>23</v>
      </c>
      <c r="U55" s="3" t="s">
        <v>25</v>
      </c>
      <c r="V55" s="3" t="s">
        <v>3637</v>
      </c>
      <c r="W55" s="3" t="s">
        <v>2610</v>
      </c>
      <c r="X55" s="3" t="s">
        <v>33</v>
      </c>
      <c r="Y55" s="3">
        <f t="shared" si="2"/>
        <v>1.1379999999999768</v>
      </c>
      <c r="Z55" s="5">
        <f t="shared" si="0"/>
        <v>7.2240977007507635E-3</v>
      </c>
    </row>
    <row r="56" spans="1:26" x14ac:dyDescent="0.2">
      <c r="A56" s="3" t="s">
        <v>3747</v>
      </c>
      <c r="B56" s="3" t="s">
        <v>3748</v>
      </c>
      <c r="C56" s="3">
        <v>2458443.2531433501</v>
      </c>
      <c r="D56" s="3">
        <v>2458443.2545530102</v>
      </c>
      <c r="E56" s="3" t="s">
        <v>3749</v>
      </c>
      <c r="F56" s="3" t="s">
        <v>3750</v>
      </c>
      <c r="G56" s="3">
        <v>2458443.2530276198</v>
      </c>
      <c r="H56" s="3">
        <v>2458443.2531063198</v>
      </c>
      <c r="I56" s="3">
        <v>439.733</v>
      </c>
      <c r="J56" s="3">
        <v>2.3E-2</v>
      </c>
      <c r="K56" s="3">
        <v>3.4000000000000002E-2</v>
      </c>
      <c r="L56" s="3">
        <v>4.0000000000000001E-3</v>
      </c>
      <c r="M56" s="3">
        <v>1.5783174699999998E-5</v>
      </c>
      <c r="N56" s="3">
        <v>5.4686854600000001E-2</v>
      </c>
      <c r="O56" s="3">
        <v>2.04928611E-4</v>
      </c>
      <c r="P56" s="3">
        <v>5.9213903800000002E-8</v>
      </c>
      <c r="Q56" s="3">
        <v>4.2647101400000003E-12</v>
      </c>
      <c r="R56" s="3">
        <v>6.9451428599999994E-11</v>
      </c>
      <c r="S56" s="3">
        <v>6.0603408400000004E-13</v>
      </c>
      <c r="T56" s="3" t="s">
        <v>23</v>
      </c>
      <c r="U56" s="3" t="s">
        <v>25</v>
      </c>
      <c r="V56" s="3" t="s">
        <v>3726</v>
      </c>
      <c r="W56" s="3" t="s">
        <v>2610</v>
      </c>
      <c r="X56" s="3" t="s">
        <v>34</v>
      </c>
      <c r="Y56" s="3">
        <f t="shared" si="2"/>
        <v>0.27800000000002001</v>
      </c>
      <c r="Z56" s="5">
        <f t="shared" si="0"/>
        <v>7.2022107415927548E-3</v>
      </c>
    </row>
    <row r="57" spans="1:26" x14ac:dyDescent="0.2">
      <c r="A57" s="3" t="s">
        <v>3751</v>
      </c>
      <c r="B57" s="3" t="s">
        <v>3752</v>
      </c>
      <c r="C57" s="3">
        <v>2458443.2547682798</v>
      </c>
      <c r="D57" s="3">
        <v>2458443.2561871898</v>
      </c>
      <c r="E57" s="3" t="s">
        <v>3753</v>
      </c>
      <c r="F57" s="3" t="s">
        <v>3754</v>
      </c>
      <c r="G57" s="3">
        <v>2458443.2546525402</v>
      </c>
      <c r="H57" s="3">
        <v>2458443.2547312402</v>
      </c>
      <c r="I57" s="3">
        <v>439.75200000000001</v>
      </c>
      <c r="J57" s="3">
        <v>1.9E-2</v>
      </c>
      <c r="K57" s="3">
        <v>3.3000000000000002E-2</v>
      </c>
      <c r="L57" s="3">
        <v>3.0000000000000001E-3</v>
      </c>
      <c r="M57" s="3">
        <v>1.5778025399999999E-5</v>
      </c>
      <c r="N57" s="3">
        <v>5.4673147999999998E-2</v>
      </c>
      <c r="O57" s="3">
        <v>2.0493847100000001E-4</v>
      </c>
      <c r="P57" s="3">
        <v>5.9213427199999999E-8</v>
      </c>
      <c r="Q57" s="3">
        <v>1.43478094E-11</v>
      </c>
      <c r="R57" s="3">
        <v>7.0602857100000005E-11</v>
      </c>
      <c r="S57" s="3">
        <v>3.0725130000000002E-13</v>
      </c>
      <c r="T57" s="3" t="s">
        <v>23</v>
      </c>
      <c r="U57" s="3" t="s">
        <v>25</v>
      </c>
      <c r="V57" s="3" t="s">
        <v>3726</v>
      </c>
      <c r="W57" s="3" t="s">
        <v>2610</v>
      </c>
      <c r="X57" s="3" t="s">
        <v>34</v>
      </c>
      <c r="Y57" s="3">
        <f t="shared" si="2"/>
        <v>1.9000000000005457E-2</v>
      </c>
      <c r="Z57" s="5">
        <f t="shared" si="0"/>
        <v>2.4230668749401486E-2</v>
      </c>
    </row>
    <row r="58" spans="1:26" x14ac:dyDescent="0.2">
      <c r="A58" s="3" t="s">
        <v>3755</v>
      </c>
      <c r="B58" s="3" t="s">
        <v>3756</v>
      </c>
      <c r="C58" s="3">
        <v>2458436.56746588</v>
      </c>
      <c r="D58" s="3">
        <v>2458436.56904914</v>
      </c>
      <c r="E58" s="3" t="s">
        <v>3757</v>
      </c>
      <c r="F58" s="3" t="s">
        <v>3758</v>
      </c>
      <c r="G58" s="3">
        <v>2458436.56732699</v>
      </c>
      <c r="H58" s="3">
        <v>2458436.5674288399</v>
      </c>
      <c r="I58" s="3">
        <v>440.58699999999999</v>
      </c>
      <c r="J58" s="3">
        <v>3.5999999999999997E-2</v>
      </c>
      <c r="K58" s="3">
        <v>6.6000000000000003E-2</v>
      </c>
      <c r="L58" s="3">
        <v>1.9E-2</v>
      </c>
      <c r="M58" s="3">
        <v>6.4758004899999994E-5</v>
      </c>
      <c r="N58" s="3">
        <v>5.4138229500000003E-2</v>
      </c>
      <c r="O58" s="3">
        <v>2.0536197200000001E-4</v>
      </c>
      <c r="P58" s="3">
        <v>2.4569865300000002E-7</v>
      </c>
      <c r="Q58" s="3">
        <v>1.5179400299999999E-11</v>
      </c>
      <c r="R58" s="3">
        <v>5.2798948200000001E-11</v>
      </c>
      <c r="S58" s="3">
        <v>8.06697486E-13</v>
      </c>
      <c r="T58" s="3" t="s">
        <v>23</v>
      </c>
      <c r="U58" s="3" t="s">
        <v>25</v>
      </c>
      <c r="V58" s="3" t="s">
        <v>3637</v>
      </c>
      <c r="W58" s="3" t="s">
        <v>2610</v>
      </c>
      <c r="X58" s="3" t="s">
        <v>33</v>
      </c>
      <c r="Y58" s="3">
        <f t="shared" ref="Y58:Y63" si="3">I58-I57</f>
        <v>0.83499999999997954</v>
      </c>
      <c r="Z58" s="5">
        <f t="shared" si="0"/>
        <v>6.1780559700504332E-3</v>
      </c>
    </row>
    <row r="59" spans="1:26" x14ac:dyDescent="0.2">
      <c r="A59" s="3" t="s">
        <v>3759</v>
      </c>
      <c r="B59" s="3" t="s">
        <v>3760</v>
      </c>
      <c r="C59" s="3">
        <v>2458436.5656649899</v>
      </c>
      <c r="D59" s="3">
        <v>2458436.56707469</v>
      </c>
      <c r="E59" s="3" t="s">
        <v>3761</v>
      </c>
      <c r="F59" s="3" t="s">
        <v>3762</v>
      </c>
      <c r="G59" s="3">
        <v>2458436.5655284501</v>
      </c>
      <c r="H59" s="3">
        <v>2458436.5656279898</v>
      </c>
      <c r="I59" s="3">
        <v>441.68299999999999</v>
      </c>
      <c r="J59" s="3">
        <v>2.8000000000000001E-2</v>
      </c>
      <c r="K59" s="3">
        <v>0.05</v>
      </c>
      <c r="L59" s="3">
        <v>1.4999999999999999E-2</v>
      </c>
      <c r="M59" s="3">
        <v>6.3818039100000003E-5</v>
      </c>
      <c r="N59" s="3">
        <v>5.3495746300000001E-2</v>
      </c>
      <c r="O59" s="3">
        <v>2.0591825299999999E-4</v>
      </c>
      <c r="P59" s="3">
        <v>2.4570164600000002E-7</v>
      </c>
      <c r="Q59" s="3">
        <v>1.6902770100000001E-11</v>
      </c>
      <c r="R59" s="3">
        <v>5.03556145E-11</v>
      </c>
      <c r="S59" s="3">
        <v>5.2053867099999999E-13</v>
      </c>
      <c r="T59" s="3" t="s">
        <v>23</v>
      </c>
      <c r="U59" s="3" t="s">
        <v>25</v>
      </c>
      <c r="V59" s="3" t="s">
        <v>3637</v>
      </c>
      <c r="W59" s="3" t="s">
        <v>2610</v>
      </c>
      <c r="X59" s="3" t="s">
        <v>33</v>
      </c>
      <c r="Y59" s="3">
        <f t="shared" si="3"/>
        <v>1.0960000000000036</v>
      </c>
      <c r="Z59" s="5">
        <f t="shared" si="0"/>
        <v>6.8793882235530486E-3</v>
      </c>
    </row>
    <row r="60" spans="1:26" x14ac:dyDescent="0.2">
      <c r="A60" s="3" t="s">
        <v>3763</v>
      </c>
      <c r="B60" s="3" t="s">
        <v>3764</v>
      </c>
      <c r="C60" s="3">
        <v>2458436.6446641199</v>
      </c>
      <c r="D60" s="3">
        <v>2458436.6460853699</v>
      </c>
      <c r="E60" s="3" t="s">
        <v>3765</v>
      </c>
      <c r="F60" s="3" t="s">
        <v>3766</v>
      </c>
      <c r="G60" s="3">
        <v>2458436.6445252402</v>
      </c>
      <c r="H60" s="3">
        <v>2458436.6446270901</v>
      </c>
      <c r="I60" s="3">
        <v>442.45100000000002</v>
      </c>
      <c r="J60" s="3">
        <v>3.2000000000000001E-2</v>
      </c>
      <c r="K60" s="3">
        <v>5.6000000000000001E-2</v>
      </c>
      <c r="L60" s="3">
        <v>1.7999999999999999E-2</v>
      </c>
      <c r="M60" s="3">
        <v>7.3037218599999998E-5</v>
      </c>
      <c r="N60" s="3">
        <v>5.3045868199999999E-2</v>
      </c>
      <c r="O60" s="3">
        <v>2.0630776999999999E-4</v>
      </c>
      <c r="P60" s="3">
        <v>2.84106185E-7</v>
      </c>
      <c r="Q60" s="3">
        <v>1.7833050800000002E-11</v>
      </c>
      <c r="R60" s="3">
        <v>4.7384544000000001E-11</v>
      </c>
      <c r="S60" s="3">
        <v>6.1300562800000004E-13</v>
      </c>
      <c r="T60" s="3" t="s">
        <v>23</v>
      </c>
      <c r="U60" s="3" t="s">
        <v>25</v>
      </c>
      <c r="V60" s="3" t="s">
        <v>3637</v>
      </c>
      <c r="W60" s="3" t="s">
        <v>2610</v>
      </c>
      <c r="X60" s="3" t="s">
        <v>33</v>
      </c>
      <c r="Y60" s="3">
        <f t="shared" si="3"/>
        <v>0.7680000000000291</v>
      </c>
      <c r="Z60" s="5">
        <f t="shared" si="0"/>
        <v>6.2768963653501604E-3</v>
      </c>
    </row>
    <row r="61" spans="1:26" x14ac:dyDescent="0.2">
      <c r="A61" s="3" t="s">
        <v>3767</v>
      </c>
      <c r="B61" s="3" t="s">
        <v>3768</v>
      </c>
      <c r="C61" s="3">
        <v>2458436.56386649</v>
      </c>
      <c r="D61" s="3">
        <v>2458436.5652761101</v>
      </c>
      <c r="E61" s="3" t="s">
        <v>3769</v>
      </c>
      <c r="F61" s="3" t="s">
        <v>3770</v>
      </c>
      <c r="G61" s="3">
        <v>2458436.5637274901</v>
      </c>
      <c r="H61" s="3">
        <v>2458436.5638294499</v>
      </c>
      <c r="I61" s="3">
        <v>442.66</v>
      </c>
      <c r="J61" s="3">
        <v>4.4999999999999998E-2</v>
      </c>
      <c r="K61" s="3">
        <v>6.3E-2</v>
      </c>
      <c r="L61" s="3">
        <v>0.02</v>
      </c>
      <c r="M61" s="3">
        <v>6.2984231899999995E-5</v>
      </c>
      <c r="N61" s="3">
        <v>5.29234383E-2</v>
      </c>
      <c r="O61" s="3">
        <v>2.0641377299999999E-4</v>
      </c>
      <c r="P61" s="3">
        <v>2.45704266E-7</v>
      </c>
      <c r="Q61" s="3">
        <v>1.6202281300000001E-11</v>
      </c>
      <c r="R61" s="3">
        <v>5.1046421800000003E-11</v>
      </c>
      <c r="S61" s="3">
        <v>8.2984299299999996E-13</v>
      </c>
      <c r="T61" s="3" t="s">
        <v>23</v>
      </c>
      <c r="U61" s="3" t="s">
        <v>25</v>
      </c>
      <c r="V61" s="3" t="s">
        <v>3637</v>
      </c>
      <c r="W61" s="3" t="s">
        <v>2610</v>
      </c>
      <c r="X61" s="3" t="s">
        <v>33</v>
      </c>
      <c r="Y61" s="3">
        <f t="shared" si="3"/>
        <v>0.20900000000000318</v>
      </c>
      <c r="Z61" s="5">
        <f t="shared" si="0"/>
        <v>6.5942205903742838E-3</v>
      </c>
    </row>
    <row r="62" spans="1:26" x14ac:dyDescent="0.2">
      <c r="A62" s="3" t="s">
        <v>3771</v>
      </c>
      <c r="B62" s="3" t="s">
        <v>3772</v>
      </c>
      <c r="C62" s="3">
        <v>2458436.6426919801</v>
      </c>
      <c r="D62" s="3">
        <v>2458436.6442752499</v>
      </c>
      <c r="E62" s="3" t="s">
        <v>3773</v>
      </c>
      <c r="F62" s="3" t="s">
        <v>3774</v>
      </c>
      <c r="G62" s="3">
        <v>2458436.6425530901</v>
      </c>
      <c r="H62" s="3">
        <v>2458436.64265494</v>
      </c>
      <c r="I62" s="3">
        <v>443.46300000000002</v>
      </c>
      <c r="J62" s="3">
        <v>3.1E-2</v>
      </c>
      <c r="K62" s="3">
        <v>6.6000000000000003E-2</v>
      </c>
      <c r="L62" s="3">
        <v>0.02</v>
      </c>
      <c r="M62" s="3">
        <v>7.2039945799999997E-5</v>
      </c>
      <c r="N62" s="3">
        <v>5.2452556499999997E-2</v>
      </c>
      <c r="O62" s="3">
        <v>2.0682147600000001E-4</v>
      </c>
      <c r="P62" s="3">
        <v>2.8410073100000001E-7</v>
      </c>
      <c r="Q62" s="3">
        <v>1.53594636E-11</v>
      </c>
      <c r="R62" s="3">
        <v>4.5787984199999997E-11</v>
      </c>
      <c r="S62" s="3">
        <v>8.0074547400000004E-13</v>
      </c>
      <c r="T62" s="3" t="s">
        <v>23</v>
      </c>
      <c r="U62" s="3" t="s">
        <v>25</v>
      </c>
      <c r="V62" s="3" t="s">
        <v>3637</v>
      </c>
      <c r="W62" s="3" t="s">
        <v>2610</v>
      </c>
      <c r="X62" s="3" t="s">
        <v>33</v>
      </c>
      <c r="Y62" s="3">
        <f t="shared" si="3"/>
        <v>0.80299999999999727</v>
      </c>
      <c r="Z62" s="5">
        <f t="shared" si="0"/>
        <v>5.4063442730106874E-3</v>
      </c>
    </row>
    <row r="63" spans="1:26" x14ac:dyDescent="0.2">
      <c r="A63" s="3" t="s">
        <v>3775</v>
      </c>
      <c r="B63" s="3" t="s">
        <v>3776</v>
      </c>
      <c r="C63" s="3">
        <v>2458436.6408911301</v>
      </c>
      <c r="D63" s="3">
        <v>2458436.6423007902</v>
      </c>
      <c r="E63" s="3" t="s">
        <v>3777</v>
      </c>
      <c r="F63" s="3" t="s">
        <v>3778</v>
      </c>
      <c r="G63" s="3">
        <v>2458436.6407522499</v>
      </c>
      <c r="H63" s="3">
        <v>2458436.64085409</v>
      </c>
      <c r="I63" s="3">
        <v>444.52699999999999</v>
      </c>
      <c r="J63" s="3">
        <v>4.2000000000000003E-2</v>
      </c>
      <c r="K63" s="3">
        <v>6.8000000000000005E-2</v>
      </c>
      <c r="L63" s="3">
        <v>2.1000000000000001E-2</v>
      </c>
      <c r="M63" s="3">
        <v>7.0973521699999999E-5</v>
      </c>
      <c r="N63" s="3">
        <v>5.1829276399999999E-2</v>
      </c>
      <c r="O63" s="3">
        <v>2.0743180999999999E-4</v>
      </c>
      <c r="P63" s="3">
        <v>2.84097093E-7</v>
      </c>
      <c r="Q63" s="3">
        <v>1.7223712700000001E-11</v>
      </c>
      <c r="R63" s="3">
        <v>4.5933893600000002E-11</v>
      </c>
      <c r="S63" s="3">
        <v>8.0118654500000003E-13</v>
      </c>
      <c r="T63" s="3" t="s">
        <v>23</v>
      </c>
      <c r="U63" s="3" t="s">
        <v>25</v>
      </c>
      <c r="V63" s="3" t="s">
        <v>3637</v>
      </c>
      <c r="W63" s="3" t="s">
        <v>2610</v>
      </c>
      <c r="X63" s="3" t="s">
        <v>33</v>
      </c>
      <c r="Y63" s="3">
        <f t="shared" si="3"/>
        <v>1.0639999999999645</v>
      </c>
      <c r="Z63" s="5">
        <f t="shared" si="0"/>
        <v>6.0626149032788589E-3</v>
      </c>
    </row>
    <row r="64" spans="1:26" x14ac:dyDescent="0.2">
      <c r="A64" s="3" t="s">
        <v>3779</v>
      </c>
      <c r="B64" s="3" t="s">
        <v>3780</v>
      </c>
      <c r="C64" s="3">
        <v>2458436.6391966399</v>
      </c>
      <c r="D64" s="3">
        <v>2458436.6406064201</v>
      </c>
      <c r="E64" s="3" t="s">
        <v>3781</v>
      </c>
      <c r="F64" s="3" t="s">
        <v>3782</v>
      </c>
      <c r="G64" s="3">
        <v>2458436.6390577601</v>
      </c>
      <c r="H64" s="3">
        <v>2458436.6391595998</v>
      </c>
      <c r="I64" s="3">
        <v>445.61399999999998</v>
      </c>
      <c r="J64" s="3">
        <v>0.14000000000000001</v>
      </c>
      <c r="K64" s="3">
        <v>6.4000000000000001E-2</v>
      </c>
      <c r="L64" s="3">
        <v>2.1000000000000001E-2</v>
      </c>
      <c r="M64" s="3">
        <v>6.9945119500000006E-5</v>
      </c>
      <c r="N64" s="3">
        <v>5.1240266999999999E-2</v>
      </c>
      <c r="O64" s="3">
        <v>2.0809148200000001E-4</v>
      </c>
      <c r="P64" s="3">
        <v>2.8409711100000001E-7</v>
      </c>
      <c r="Q64" s="3">
        <v>1.7017445899999999E-11</v>
      </c>
      <c r="R64" s="3">
        <v>4.3486927100000003E-11</v>
      </c>
      <c r="S64" s="3">
        <v>8.4589016399999999E-13</v>
      </c>
      <c r="T64" s="3" t="s">
        <v>23</v>
      </c>
      <c r="U64" s="3" t="s">
        <v>25</v>
      </c>
      <c r="V64" s="3" t="s">
        <v>3637</v>
      </c>
      <c r="W64" s="3" t="s">
        <v>2610</v>
      </c>
      <c r="X64" s="3" t="s">
        <v>33</v>
      </c>
      <c r="Y64" s="3">
        <f t="shared" ref="Y64:Y66" si="4">I64-I63</f>
        <v>1.0869999999999891</v>
      </c>
      <c r="Z64" s="5">
        <f t="shared" si="0"/>
        <v>5.990010190564732E-3</v>
      </c>
    </row>
    <row r="65" spans="1:26" x14ac:dyDescent="0.2">
      <c r="A65" s="3" t="s">
        <v>3783</v>
      </c>
      <c r="B65" s="3" t="s">
        <v>3784</v>
      </c>
      <c r="C65" s="3">
        <v>2458436.6374652199</v>
      </c>
      <c r="D65" s="3">
        <v>2458436.6388748898</v>
      </c>
      <c r="E65" s="3" t="s">
        <v>3785</v>
      </c>
      <c r="F65" s="3" t="s">
        <v>3786</v>
      </c>
      <c r="G65" s="3">
        <v>2458436.63732635</v>
      </c>
      <c r="H65" s="3">
        <v>2458436.6374281999</v>
      </c>
      <c r="I65" s="3">
        <v>446.755</v>
      </c>
      <c r="J65" s="3">
        <v>4.3999999999999997E-2</v>
      </c>
      <c r="K65" s="3">
        <v>6.7000000000000004E-2</v>
      </c>
      <c r="L65" s="3">
        <v>0.02</v>
      </c>
      <c r="M65" s="3">
        <v>6.8937375799999999E-5</v>
      </c>
      <c r="N65" s="3">
        <v>5.0669775899999998E-2</v>
      </c>
      <c r="O65" s="3">
        <v>2.0878396300000001E-4</v>
      </c>
      <c r="P65" s="3">
        <v>2.8410002499999999E-7</v>
      </c>
      <c r="Q65" s="3">
        <v>1.84187129E-11</v>
      </c>
      <c r="R65" s="3">
        <v>4.4721996399999997E-11</v>
      </c>
      <c r="S65" s="3">
        <v>5.8586885700000003E-13</v>
      </c>
      <c r="T65" s="3" t="s">
        <v>23</v>
      </c>
      <c r="U65" s="3" t="s">
        <v>25</v>
      </c>
      <c r="V65" s="3" t="s">
        <v>3637</v>
      </c>
      <c r="W65" s="3" t="s">
        <v>2610</v>
      </c>
      <c r="X65" s="3" t="s">
        <v>33</v>
      </c>
      <c r="Y65" s="3">
        <f t="shared" si="4"/>
        <v>1.1410000000000196</v>
      </c>
      <c r="Z65" s="5">
        <f t="shared" si="0"/>
        <v>6.4831789085551825E-3</v>
      </c>
    </row>
    <row r="66" spans="1:26" x14ac:dyDescent="0.2">
      <c r="A66" s="3" t="s">
        <v>3787</v>
      </c>
      <c r="B66" s="3" t="s">
        <v>3788</v>
      </c>
      <c r="C66" s="3">
        <v>2458436.6357245599</v>
      </c>
      <c r="D66" s="3">
        <v>2458436.63713422</v>
      </c>
      <c r="E66" s="3" t="s">
        <v>3789</v>
      </c>
      <c r="F66" s="3" t="s">
        <v>3790</v>
      </c>
      <c r="G66" s="3">
        <v>2458436.6355856699</v>
      </c>
      <c r="H66" s="3">
        <v>2458436.6356875198</v>
      </c>
      <c r="I66" s="3">
        <v>447.654</v>
      </c>
      <c r="J66" s="3">
        <v>4.3999999999999997E-2</v>
      </c>
      <c r="K66" s="3">
        <v>5.0999999999999997E-2</v>
      </c>
      <c r="L66" s="3">
        <v>1.9E-2</v>
      </c>
      <c r="M66" s="3">
        <v>6.8148749900000006E-5</v>
      </c>
      <c r="N66" s="3">
        <v>5.0220314199999998E-2</v>
      </c>
      <c r="O66" s="3">
        <v>2.09329534E-4</v>
      </c>
      <c r="P66" s="3">
        <v>2.8410524899999999E-7</v>
      </c>
      <c r="Q66" s="3">
        <v>1.7547220999999999E-11</v>
      </c>
      <c r="R66" s="3">
        <v>4.5973411600000002E-11</v>
      </c>
      <c r="S66" s="3">
        <v>6.4037354200000001E-13</v>
      </c>
      <c r="T66" s="3" t="s">
        <v>23</v>
      </c>
      <c r="U66" s="3" t="s">
        <v>25</v>
      </c>
      <c r="V66" s="3" t="s">
        <v>3637</v>
      </c>
      <c r="W66" s="3" t="s">
        <v>2610</v>
      </c>
      <c r="X66" s="3" t="s">
        <v>33</v>
      </c>
      <c r="Y66" s="3">
        <f t="shared" si="4"/>
        <v>0.89900000000000091</v>
      </c>
      <c r="Z66" s="5">
        <f t="shared" si="0"/>
        <v>6.1763100336101147E-3</v>
      </c>
    </row>
    <row r="67" spans="1:26" x14ac:dyDescent="0.2">
      <c r="A67" s="3" t="s">
        <v>3791</v>
      </c>
      <c r="B67" s="3" t="s">
        <v>3792</v>
      </c>
      <c r="C67" s="3">
        <v>2458436.63400472</v>
      </c>
      <c r="D67" s="3">
        <v>2458436.6354143899</v>
      </c>
      <c r="E67" s="3" t="s">
        <v>3793</v>
      </c>
      <c r="F67" s="3" t="s">
        <v>3794</v>
      </c>
      <c r="G67" s="3">
        <v>2458436.63386583</v>
      </c>
      <c r="H67" s="3">
        <v>2458436.6339676799</v>
      </c>
      <c r="I67" s="3">
        <v>448.55</v>
      </c>
      <c r="J67" s="3">
        <v>2.9000000000000001E-2</v>
      </c>
      <c r="K67" s="3">
        <v>4.8000000000000001E-2</v>
      </c>
      <c r="L67" s="3">
        <v>1.4E-2</v>
      </c>
      <c r="M67" s="3">
        <v>6.7367084799999997E-5</v>
      </c>
      <c r="N67" s="3">
        <v>4.97725116E-2</v>
      </c>
      <c r="O67" s="3">
        <v>2.09873092E-4</v>
      </c>
      <c r="P67" s="3">
        <v>2.841075E-7</v>
      </c>
      <c r="Q67" s="3">
        <v>4.8056967099999997E-11</v>
      </c>
      <c r="R67" s="3">
        <v>4.4310805100000003E-11</v>
      </c>
      <c r="S67" s="3">
        <v>6.5994999000000004E-13</v>
      </c>
      <c r="T67" s="3" t="s">
        <v>23</v>
      </c>
      <c r="U67" s="3" t="s">
        <v>25</v>
      </c>
      <c r="V67" s="3" t="s">
        <v>3637</v>
      </c>
      <c r="W67" s="3" t="s">
        <v>2610</v>
      </c>
      <c r="X67" s="3" t="s">
        <v>33</v>
      </c>
      <c r="Y67" s="3">
        <f t="shared" ref="Y67:Y73" si="5">I67-I66</f>
        <v>0.89600000000001501</v>
      </c>
      <c r="Z67" s="5">
        <f t="shared" ref="Z67:Z130" si="6">Q67/P67*100</f>
        <v>1.6915064579428561E-2</v>
      </c>
    </row>
    <row r="68" spans="1:26" x14ac:dyDescent="0.2">
      <c r="A68" s="3" t="s">
        <v>3795</v>
      </c>
      <c r="B68" s="3" t="s">
        <v>3796</v>
      </c>
      <c r="C68" s="3">
        <v>2458436.63204415</v>
      </c>
      <c r="D68" s="3">
        <v>2458436.6336274198</v>
      </c>
      <c r="E68" s="3" t="s">
        <v>3797</v>
      </c>
      <c r="F68" s="3" t="s">
        <v>3798</v>
      </c>
      <c r="G68" s="3">
        <v>2458436.6319052698</v>
      </c>
      <c r="H68" s="3">
        <v>2458436.6320071202</v>
      </c>
      <c r="I68" s="3">
        <v>449.54500000000002</v>
      </c>
      <c r="J68" s="3">
        <v>3.1E-2</v>
      </c>
      <c r="K68" s="3">
        <v>5.3999999999999999E-2</v>
      </c>
      <c r="L68" s="3">
        <v>1.4E-2</v>
      </c>
      <c r="M68" s="3">
        <v>6.6516901399999996E-5</v>
      </c>
      <c r="N68" s="3">
        <v>4.9286385100000003E-2</v>
      </c>
      <c r="O68" s="3">
        <v>2.10476671E-4</v>
      </c>
      <c r="P68" s="3">
        <v>2.84102639E-7</v>
      </c>
      <c r="Q68" s="3">
        <v>1.65104936E-11</v>
      </c>
      <c r="R68" s="3">
        <v>4.3341335799999998E-11</v>
      </c>
      <c r="S68" s="3">
        <v>7.2168251199999996E-13</v>
      </c>
      <c r="T68" s="3" t="s">
        <v>23</v>
      </c>
      <c r="U68" s="3" t="s">
        <v>25</v>
      </c>
      <c r="V68" s="3" t="s">
        <v>3637</v>
      </c>
      <c r="W68" s="3" t="s">
        <v>2610</v>
      </c>
      <c r="X68" s="3" t="s">
        <v>33</v>
      </c>
      <c r="Y68" s="3">
        <f t="shared" si="5"/>
        <v>0.99500000000000455</v>
      </c>
      <c r="Z68" s="5">
        <f t="shared" si="6"/>
        <v>5.8114537964569909E-3</v>
      </c>
    </row>
    <row r="69" spans="1:26" x14ac:dyDescent="0.2">
      <c r="A69" s="3" t="s">
        <v>3799</v>
      </c>
      <c r="B69" s="3" t="s">
        <v>3800</v>
      </c>
      <c r="C69" s="3">
        <v>2458443.2590945801</v>
      </c>
      <c r="D69" s="3">
        <v>2458443.2605042299</v>
      </c>
      <c r="E69" s="3" t="s">
        <v>3801</v>
      </c>
      <c r="F69" s="3" t="s">
        <v>3802</v>
      </c>
      <c r="G69" s="3">
        <v>2458443.25897884</v>
      </c>
      <c r="H69" s="3">
        <v>2458443.2590574902</v>
      </c>
      <c r="I69" s="3">
        <v>449.78100000000001</v>
      </c>
      <c r="J69" s="3">
        <v>2.1000000000000001E-2</v>
      </c>
      <c r="K69" s="3">
        <v>3.5000000000000003E-2</v>
      </c>
      <c r="L69" s="3">
        <v>5.0000000000000001E-3</v>
      </c>
      <c r="M69" s="3">
        <v>1.3813408200000001E-5</v>
      </c>
      <c r="N69" s="3">
        <v>4.9192053200000002E-2</v>
      </c>
      <c r="O69" s="3">
        <v>2.1061985100000001E-4</v>
      </c>
      <c r="P69" s="3">
        <v>5.92141603E-8</v>
      </c>
      <c r="Q69" s="3">
        <v>7.1530924900000003E-12</v>
      </c>
      <c r="R69" s="3">
        <v>7.09085714E-11</v>
      </c>
      <c r="S69" s="3">
        <v>4.3071174199999999E-13</v>
      </c>
      <c r="T69" s="3" t="s">
        <v>23</v>
      </c>
      <c r="U69" s="3" t="s">
        <v>25</v>
      </c>
      <c r="V69" s="3" t="s">
        <v>3726</v>
      </c>
      <c r="W69" s="3" t="s">
        <v>2610</v>
      </c>
      <c r="X69" s="3" t="s">
        <v>34</v>
      </c>
      <c r="Y69" s="3">
        <f t="shared" si="5"/>
        <v>0.23599999999999</v>
      </c>
      <c r="Z69" s="5">
        <f t="shared" si="6"/>
        <v>1.2080037027899896E-2</v>
      </c>
    </row>
    <row r="70" spans="1:26" x14ac:dyDescent="0.2">
      <c r="A70" s="3" t="s">
        <v>3803</v>
      </c>
      <c r="B70" s="3" t="s">
        <v>3804</v>
      </c>
      <c r="C70" s="3">
        <v>2458443.2608143999</v>
      </c>
      <c r="D70" s="3">
        <v>2458443.2622240498</v>
      </c>
      <c r="E70" s="3" t="s">
        <v>3805</v>
      </c>
      <c r="F70" s="3" t="s">
        <v>3806</v>
      </c>
      <c r="G70" s="3">
        <v>2458443.2606986701</v>
      </c>
      <c r="H70" s="3">
        <v>2458443.2607772602</v>
      </c>
      <c r="I70" s="3">
        <v>450.20400000000001</v>
      </c>
      <c r="J70" s="3">
        <v>2.1999999999999999E-2</v>
      </c>
      <c r="K70" s="3">
        <v>3.6999999999999998E-2</v>
      </c>
      <c r="L70" s="3">
        <v>5.0000000000000001E-3</v>
      </c>
      <c r="M70" s="3">
        <v>1.37500476E-5</v>
      </c>
      <c r="N70" s="3">
        <v>4.9023189000000002E-2</v>
      </c>
      <c r="O70" s="3">
        <v>2.1087617299999999E-4</v>
      </c>
      <c r="P70" s="3">
        <v>5.9214530199999997E-8</v>
      </c>
      <c r="Q70" s="3">
        <v>1.1107959899999999E-11</v>
      </c>
      <c r="R70" s="3">
        <v>6.7880000000000002E-11</v>
      </c>
      <c r="S70" s="3">
        <v>3.4962164400000001E-13</v>
      </c>
      <c r="T70" s="3" t="s">
        <v>23</v>
      </c>
      <c r="U70" s="3" t="s">
        <v>25</v>
      </c>
      <c r="V70" s="3" t="s">
        <v>3726</v>
      </c>
      <c r="W70" s="3" t="s">
        <v>2610</v>
      </c>
      <c r="X70" s="3" t="s">
        <v>34</v>
      </c>
      <c r="Y70" s="3">
        <f t="shared" si="5"/>
        <v>0.42300000000000182</v>
      </c>
      <c r="Z70" s="5">
        <f t="shared" si="6"/>
        <v>1.8758841558790245E-2</v>
      </c>
    </row>
    <row r="71" spans="1:26" x14ac:dyDescent="0.2">
      <c r="A71" s="3" t="s">
        <v>3807</v>
      </c>
      <c r="B71" s="3" t="s">
        <v>3808</v>
      </c>
      <c r="C71" s="3">
        <v>2458436.6302317199</v>
      </c>
      <c r="D71" s="3">
        <v>2458436.63164138</v>
      </c>
      <c r="E71" s="3" t="s">
        <v>3809</v>
      </c>
      <c r="F71" s="3" t="s">
        <v>3810</v>
      </c>
      <c r="G71" s="3">
        <v>2458436.6300928402</v>
      </c>
      <c r="H71" s="3">
        <v>2458436.6301946901</v>
      </c>
      <c r="I71" s="3">
        <v>450.54199999999997</v>
      </c>
      <c r="J71" s="3">
        <v>2.1999999999999999E-2</v>
      </c>
      <c r="K71" s="3">
        <v>4.5999999999999999E-2</v>
      </c>
      <c r="L71" s="3">
        <v>1.2E-2</v>
      </c>
      <c r="M71" s="3">
        <v>6.5790518599999999E-5</v>
      </c>
      <c r="N71" s="3">
        <v>4.8887882000000001E-2</v>
      </c>
      <c r="O71" s="3">
        <v>2.11081558E-4</v>
      </c>
      <c r="P71" s="3">
        <v>2.8410541800000002E-7</v>
      </c>
      <c r="Q71" s="3">
        <v>1.8251769699999999E-11</v>
      </c>
      <c r="R71" s="3">
        <v>4.3916195800000003E-11</v>
      </c>
      <c r="S71" s="3">
        <v>5.0678617299999998E-13</v>
      </c>
      <c r="T71" s="3" t="s">
        <v>23</v>
      </c>
      <c r="U71" s="3" t="s">
        <v>25</v>
      </c>
      <c r="V71" s="3" t="s">
        <v>3637</v>
      </c>
      <c r="W71" s="3" t="s">
        <v>2610</v>
      </c>
      <c r="X71" s="3" t="s">
        <v>33</v>
      </c>
      <c r="Y71" s="3">
        <f t="shared" si="5"/>
        <v>0.33799999999996544</v>
      </c>
      <c r="Z71" s="5">
        <f t="shared" si="6"/>
        <v>6.4242948369256361E-3</v>
      </c>
    </row>
    <row r="72" spans="1:26" x14ac:dyDescent="0.2">
      <c r="A72" s="3" t="s">
        <v>3811</v>
      </c>
      <c r="B72" s="3" t="s">
        <v>3812</v>
      </c>
      <c r="C72" s="3">
        <v>2458443.2625319101</v>
      </c>
      <c r="D72" s="3">
        <v>2458443.2639416899</v>
      </c>
      <c r="E72" s="3" t="s">
        <v>3813</v>
      </c>
      <c r="F72" s="3" t="s">
        <v>3814</v>
      </c>
      <c r="G72" s="3">
        <v>2458443.2624161402</v>
      </c>
      <c r="H72" s="3">
        <v>2458443.2624948798</v>
      </c>
      <c r="I72" s="3">
        <v>450.65499999999997</v>
      </c>
      <c r="J72" s="3">
        <v>1.9E-2</v>
      </c>
      <c r="K72" s="3">
        <v>3.4000000000000002E-2</v>
      </c>
      <c r="L72" s="3">
        <v>6.0000000000000001E-3</v>
      </c>
      <c r="M72" s="3">
        <v>1.36818669E-5</v>
      </c>
      <c r="N72" s="3">
        <v>4.8842791500000003E-2</v>
      </c>
      <c r="O72" s="3">
        <v>2.11150002E-4</v>
      </c>
      <c r="P72" s="3">
        <v>5.9216171499999999E-8</v>
      </c>
      <c r="Q72" s="3">
        <v>3.6209957999999999E-11</v>
      </c>
      <c r="R72" s="3">
        <v>6.8728571400000001E-11</v>
      </c>
      <c r="S72" s="3">
        <v>2.8959548699999998E-13</v>
      </c>
      <c r="T72" s="3" t="s">
        <v>23</v>
      </c>
      <c r="U72" s="3" t="s">
        <v>25</v>
      </c>
      <c r="V72" s="3" t="s">
        <v>3726</v>
      </c>
      <c r="W72" s="3" t="s">
        <v>2610</v>
      </c>
      <c r="X72" s="3" t="s">
        <v>34</v>
      </c>
      <c r="Y72" s="3">
        <f t="shared" si="5"/>
        <v>0.11299999999999955</v>
      </c>
      <c r="Z72" s="5">
        <f t="shared" si="6"/>
        <v>6.1148765755651736E-2</v>
      </c>
    </row>
    <row r="73" spans="1:26" x14ac:dyDescent="0.2">
      <c r="A73" s="3" t="s">
        <v>3815</v>
      </c>
      <c r="B73" s="3" t="s">
        <v>3816</v>
      </c>
      <c r="C73" s="3">
        <v>2458443.2736521098</v>
      </c>
      <c r="D73" s="3">
        <v>2458443.2750618798</v>
      </c>
      <c r="E73" s="3" t="s">
        <v>3817</v>
      </c>
      <c r="F73" s="3" t="s">
        <v>3818</v>
      </c>
      <c r="G73" s="3">
        <v>2458443.27353644</v>
      </c>
      <c r="H73" s="3">
        <v>2458443.2736150702</v>
      </c>
      <c r="I73" s="3">
        <v>451.42200000000003</v>
      </c>
      <c r="J73" s="3">
        <v>1.7999999999999999E-2</v>
      </c>
      <c r="K73" s="3">
        <v>3.6999999999999998E-2</v>
      </c>
      <c r="L73" s="3">
        <v>6.0000000000000001E-3</v>
      </c>
      <c r="M73" s="3">
        <v>1.35660064E-5</v>
      </c>
      <c r="N73" s="3">
        <v>4.8536215799999997E-2</v>
      </c>
      <c r="O73" s="3">
        <v>2.1161535899999999E-4</v>
      </c>
      <c r="P73" s="3">
        <v>5.9215071799999998E-8</v>
      </c>
      <c r="Q73" s="3">
        <v>3.4891186700000002E-12</v>
      </c>
      <c r="R73" s="3">
        <v>6.7994285700000005E-11</v>
      </c>
      <c r="S73" s="3">
        <v>3.6937376E-13</v>
      </c>
      <c r="T73" s="3" t="s">
        <v>23</v>
      </c>
      <c r="U73" s="3" t="s">
        <v>25</v>
      </c>
      <c r="V73" s="3" t="s">
        <v>3726</v>
      </c>
      <c r="W73" s="3" t="s">
        <v>2610</v>
      </c>
      <c r="X73" s="3" t="s">
        <v>34</v>
      </c>
      <c r="Y73" s="3">
        <f t="shared" si="5"/>
        <v>0.76700000000005275</v>
      </c>
      <c r="Z73" s="5">
        <f t="shared" si="6"/>
        <v>5.8922814140706659E-3</v>
      </c>
    </row>
    <row r="74" spans="1:26" x14ac:dyDescent="0.2">
      <c r="A74" s="3" t="s">
        <v>3819</v>
      </c>
      <c r="B74" s="3" t="s">
        <v>3820</v>
      </c>
      <c r="C74" s="3">
        <v>2458436.6284216102</v>
      </c>
      <c r="D74" s="3">
        <v>2458436.6298312698</v>
      </c>
      <c r="E74" s="3" t="s">
        <v>3821</v>
      </c>
      <c r="F74" s="3" t="s">
        <v>3822</v>
      </c>
      <c r="G74" s="3">
        <v>2458436.62828273</v>
      </c>
      <c r="H74" s="3">
        <v>2458436.6283845799</v>
      </c>
      <c r="I74" s="3">
        <v>451.45699999999999</v>
      </c>
      <c r="J74" s="3">
        <v>2.5999999999999999E-2</v>
      </c>
      <c r="K74" s="3">
        <v>5.5E-2</v>
      </c>
      <c r="L74" s="3">
        <v>1.4E-2</v>
      </c>
      <c r="M74" s="3">
        <v>6.5128659600000003E-5</v>
      </c>
      <c r="N74" s="3">
        <v>4.8522306899999999E-2</v>
      </c>
      <c r="O74" s="3">
        <v>2.1163647100000001E-4</v>
      </c>
      <c r="P74" s="3">
        <v>2.8411176200000001E-7</v>
      </c>
      <c r="Q74" s="3">
        <v>1.78705679E-11</v>
      </c>
      <c r="R74" s="3">
        <v>4.44826902E-11</v>
      </c>
      <c r="S74" s="3">
        <v>7.7929610200000003E-13</v>
      </c>
      <c r="T74" s="3" t="s">
        <v>23</v>
      </c>
      <c r="U74" s="3" t="s">
        <v>25</v>
      </c>
      <c r="V74" s="3" t="s">
        <v>3637</v>
      </c>
      <c r="W74" s="3" t="s">
        <v>2610</v>
      </c>
      <c r="X74" s="3" t="s">
        <v>33</v>
      </c>
      <c r="Y74" s="3">
        <f t="shared" ref="Y74:Y77" si="7">I74-I73</f>
        <v>3.4999999999968168E-2</v>
      </c>
      <c r="Z74" s="5">
        <f t="shared" si="6"/>
        <v>6.2899782023104001E-3</v>
      </c>
    </row>
    <row r="75" spans="1:26" x14ac:dyDescent="0.2">
      <c r="A75" s="3" t="s">
        <v>3823</v>
      </c>
      <c r="B75" s="3" t="s">
        <v>3824</v>
      </c>
      <c r="C75" s="3">
        <v>2458443.2659696001</v>
      </c>
      <c r="D75" s="3">
        <v>2458443.2673838902</v>
      </c>
      <c r="E75" s="3" t="s">
        <v>3825</v>
      </c>
      <c r="F75" s="3" t="s">
        <v>3826</v>
      </c>
      <c r="G75" s="3">
        <v>2458443.2658538599</v>
      </c>
      <c r="H75" s="3">
        <v>2458443.26593256</v>
      </c>
      <c r="I75" s="3">
        <v>451.61399999999998</v>
      </c>
      <c r="J75" s="3">
        <v>2.5000000000000001E-2</v>
      </c>
      <c r="K75" s="3">
        <v>3.5000000000000003E-2</v>
      </c>
      <c r="L75" s="3">
        <v>6.0000000000000001E-3</v>
      </c>
      <c r="M75" s="3">
        <v>1.3530284299999999E-5</v>
      </c>
      <c r="N75" s="3">
        <v>4.8459559100000001E-2</v>
      </c>
      <c r="O75" s="3">
        <v>2.11731717E-4</v>
      </c>
      <c r="P75" s="3">
        <v>5.9187432700000003E-8</v>
      </c>
      <c r="Q75" s="3">
        <v>5.2371462099999999E-10</v>
      </c>
      <c r="R75" s="3">
        <v>7.0297142899999994E-11</v>
      </c>
      <c r="S75" s="3">
        <v>2.2160605500000001E-13</v>
      </c>
      <c r="T75" s="3" t="s">
        <v>23</v>
      </c>
      <c r="U75" s="3" t="s">
        <v>25</v>
      </c>
      <c r="V75" s="3" t="s">
        <v>3726</v>
      </c>
      <c r="W75" s="3" t="s">
        <v>2610</v>
      </c>
      <c r="X75" s="3" t="s">
        <v>34</v>
      </c>
      <c r="Y75" s="3">
        <f t="shared" si="7"/>
        <v>0.15699999999998226</v>
      </c>
      <c r="Z75" s="5">
        <f t="shared" si="6"/>
        <v>0.88484091488563577</v>
      </c>
    </row>
    <row r="76" spans="1:26" x14ac:dyDescent="0.2">
      <c r="A76" s="3" t="s">
        <v>3827</v>
      </c>
      <c r="B76" s="3" t="s">
        <v>3828</v>
      </c>
      <c r="C76" s="3">
        <v>2458443.2753720498</v>
      </c>
      <c r="D76" s="3">
        <v>2458443.2767863302</v>
      </c>
      <c r="E76" s="3" t="s">
        <v>3829</v>
      </c>
      <c r="F76" s="3" t="s">
        <v>3830</v>
      </c>
      <c r="G76" s="3">
        <v>2458443.2752563101</v>
      </c>
      <c r="H76" s="3">
        <v>2458443.2753350101</v>
      </c>
      <c r="I76" s="3">
        <v>451.94600000000003</v>
      </c>
      <c r="J76" s="3">
        <v>1.7999999999999999E-2</v>
      </c>
      <c r="K76" s="3">
        <v>3.7999999999999999E-2</v>
      </c>
      <c r="L76" s="3">
        <v>8.0000000000000002E-3</v>
      </c>
      <c r="M76" s="3">
        <v>1.3486919799999999E-5</v>
      </c>
      <c r="N76" s="3">
        <v>4.8326891699999999E-2</v>
      </c>
      <c r="O76" s="3">
        <v>2.11933096E-4</v>
      </c>
      <c r="P76" s="3">
        <v>5.9216348499999999E-8</v>
      </c>
      <c r="Q76" s="3">
        <v>3.2442492700000002E-12</v>
      </c>
      <c r="R76" s="3">
        <v>7.0714285699999996E-11</v>
      </c>
      <c r="S76" s="3">
        <v>3.0787971000000001E-13</v>
      </c>
      <c r="T76" s="3" t="s">
        <v>23</v>
      </c>
      <c r="U76" s="3" t="s">
        <v>25</v>
      </c>
      <c r="V76" s="3" t="s">
        <v>3726</v>
      </c>
      <c r="W76" s="3" t="s">
        <v>2610</v>
      </c>
      <c r="X76" s="3" t="s">
        <v>34</v>
      </c>
      <c r="Y76" s="3">
        <f t="shared" si="7"/>
        <v>0.33200000000005048</v>
      </c>
      <c r="Z76" s="5">
        <f t="shared" si="6"/>
        <v>5.478637829213668E-3</v>
      </c>
    </row>
    <row r="77" spans="1:26" x14ac:dyDescent="0.2">
      <c r="A77" s="3" t="s">
        <v>3831</v>
      </c>
      <c r="B77" s="3" t="s">
        <v>3832</v>
      </c>
      <c r="C77" s="3">
        <v>2458443.2780177598</v>
      </c>
      <c r="D77" s="3">
        <v>2458443.27942973</v>
      </c>
      <c r="E77" s="3" t="s">
        <v>3833</v>
      </c>
      <c r="F77" s="3" t="s">
        <v>3834</v>
      </c>
      <c r="G77" s="3">
        <v>2458443.2779020201</v>
      </c>
      <c r="H77" s="3">
        <v>2458443.2779807202</v>
      </c>
      <c r="I77" s="3">
        <v>451.94600000000003</v>
      </c>
      <c r="J77" s="3">
        <v>1.7999999999999999E-2</v>
      </c>
      <c r="K77" s="3">
        <v>0.04</v>
      </c>
      <c r="L77" s="3">
        <v>7.0000000000000001E-3</v>
      </c>
      <c r="M77" s="3">
        <v>1.3487309999999999E-5</v>
      </c>
      <c r="N77" s="3">
        <v>4.8326574300000001E-2</v>
      </c>
      <c r="O77" s="3">
        <v>2.11933577E-4</v>
      </c>
      <c r="P77" s="3">
        <v>5.9216408300000002E-8</v>
      </c>
      <c r="Q77" s="3">
        <v>3.32013416E-12</v>
      </c>
      <c r="R77" s="3">
        <v>6.8540000000000003E-11</v>
      </c>
      <c r="S77" s="3">
        <v>3.6396509200000001E-13</v>
      </c>
      <c r="T77" s="3" t="s">
        <v>23</v>
      </c>
      <c r="U77" s="3" t="s">
        <v>25</v>
      </c>
      <c r="V77" s="3" t="s">
        <v>3726</v>
      </c>
      <c r="W77" s="3" t="s">
        <v>2610</v>
      </c>
      <c r="X77" s="3" t="s">
        <v>34</v>
      </c>
      <c r="Y77" s="3">
        <f t="shared" si="7"/>
        <v>0</v>
      </c>
      <c r="Z77" s="5">
        <f t="shared" si="6"/>
        <v>5.6067807138515686E-3</v>
      </c>
    </row>
    <row r="78" spans="1:26" x14ac:dyDescent="0.2">
      <c r="A78" s="3" t="s">
        <v>3835</v>
      </c>
      <c r="B78" s="3" t="s">
        <v>3836</v>
      </c>
      <c r="C78" s="3">
        <v>2458436.6266670502</v>
      </c>
      <c r="D78" s="3">
        <v>2458436.6280767201</v>
      </c>
      <c r="E78" s="3" t="s">
        <v>3837</v>
      </c>
      <c r="F78" s="3" t="s">
        <v>3838</v>
      </c>
      <c r="G78" s="3">
        <v>2458436.6265281802</v>
      </c>
      <c r="H78" s="3">
        <v>2458436.6266300301</v>
      </c>
      <c r="I78" s="3">
        <v>452.31200000000001</v>
      </c>
      <c r="J78" s="3">
        <v>2.8000000000000001E-2</v>
      </c>
      <c r="K78" s="3">
        <v>5.2999999999999999E-2</v>
      </c>
      <c r="L78" s="3">
        <v>1.2999999999999999E-2</v>
      </c>
      <c r="M78" s="3">
        <v>6.4512731600000004E-5</v>
      </c>
      <c r="N78" s="3">
        <v>4.8180552500000001E-2</v>
      </c>
      <c r="O78" s="3">
        <v>2.1215522699999999E-4</v>
      </c>
      <c r="P78" s="3">
        <v>2.8411607200000002E-7</v>
      </c>
      <c r="Q78" s="3">
        <v>1.68760976E-11</v>
      </c>
      <c r="R78" s="3">
        <v>4.4751216199999998E-11</v>
      </c>
      <c r="S78" s="3">
        <v>7.7063478900000001E-13</v>
      </c>
      <c r="T78" s="3" t="s">
        <v>23</v>
      </c>
      <c r="U78" s="3" t="s">
        <v>25</v>
      </c>
      <c r="V78" s="3" t="s">
        <v>3637</v>
      </c>
      <c r="W78" s="3" t="s">
        <v>2610</v>
      </c>
      <c r="X78" s="3" t="s">
        <v>33</v>
      </c>
      <c r="Y78" s="3">
        <f t="shared" ref="Y78:Y122" si="8">I78-I77</f>
        <v>0.36599999999998545</v>
      </c>
      <c r="Z78" s="5">
        <f t="shared" si="6"/>
        <v>5.9398602413453039E-3</v>
      </c>
    </row>
    <row r="79" spans="1:26" x14ac:dyDescent="0.2">
      <c r="A79" s="3" t="s">
        <v>3839</v>
      </c>
      <c r="B79" s="3" t="s">
        <v>3840</v>
      </c>
      <c r="C79" s="3">
        <v>2458443.2797375801</v>
      </c>
      <c r="D79" s="3">
        <v>2458443.2811472402</v>
      </c>
      <c r="E79" s="3" t="s">
        <v>3841</v>
      </c>
      <c r="F79" s="3" t="s">
        <v>3842</v>
      </c>
      <c r="G79" s="3">
        <v>2458443.2796218498</v>
      </c>
      <c r="H79" s="3">
        <v>2458443.2797005498</v>
      </c>
      <c r="I79" s="3">
        <v>452.44099999999997</v>
      </c>
      <c r="J79" s="3">
        <v>1.9E-2</v>
      </c>
      <c r="K79" s="3">
        <v>3.4000000000000002E-2</v>
      </c>
      <c r="L79" s="3">
        <v>6.0000000000000001E-3</v>
      </c>
      <c r="M79" s="3">
        <v>1.34127577E-5</v>
      </c>
      <c r="N79" s="3">
        <v>4.8129025700000001E-2</v>
      </c>
      <c r="O79" s="3">
        <v>2.1223343999999999E-4</v>
      </c>
      <c r="P79" s="3">
        <v>5.9217321500000002E-8</v>
      </c>
      <c r="Q79" s="3">
        <v>3.2201002199999999E-12</v>
      </c>
      <c r="R79" s="3">
        <v>7.1397142899999996E-11</v>
      </c>
      <c r="S79" s="3">
        <v>5.6904755999999997E-13</v>
      </c>
      <c r="T79" s="3" t="s">
        <v>23</v>
      </c>
      <c r="U79" s="3" t="s">
        <v>25</v>
      </c>
      <c r="V79" s="3" t="s">
        <v>3726</v>
      </c>
      <c r="W79" s="3" t="s">
        <v>2610</v>
      </c>
      <c r="X79" s="3" t="s">
        <v>34</v>
      </c>
      <c r="Y79" s="3">
        <f t="shared" si="8"/>
        <v>0.12899999999996226</v>
      </c>
      <c r="Z79" s="5">
        <f t="shared" si="6"/>
        <v>5.4377674275591804E-3</v>
      </c>
    </row>
    <row r="80" spans="1:26" x14ac:dyDescent="0.2">
      <c r="A80" s="3" t="s">
        <v>3843</v>
      </c>
      <c r="B80" s="3" t="s">
        <v>3844</v>
      </c>
      <c r="C80" s="3">
        <v>2458443.2814574102</v>
      </c>
      <c r="D80" s="3">
        <v>2458443.2828670698</v>
      </c>
      <c r="E80" s="3" t="s">
        <v>3845</v>
      </c>
      <c r="F80" s="3" t="s">
        <v>3846</v>
      </c>
      <c r="G80" s="3">
        <v>2458443.2813416799</v>
      </c>
      <c r="H80" s="3">
        <v>2458443.2814203799</v>
      </c>
      <c r="I80" s="3">
        <v>452.92200000000003</v>
      </c>
      <c r="J80" s="3">
        <v>0.02</v>
      </c>
      <c r="K80" s="3">
        <v>3.7999999999999999E-2</v>
      </c>
      <c r="L80" s="3">
        <v>8.0000000000000002E-3</v>
      </c>
      <c r="M80" s="3">
        <v>1.33412008E-5</v>
      </c>
      <c r="N80" s="3">
        <v>4.7936684600000001E-2</v>
      </c>
      <c r="O80" s="3">
        <v>2.1252539800000001E-4</v>
      </c>
      <c r="P80" s="3">
        <v>5.9218004099999998E-8</v>
      </c>
      <c r="Q80" s="3">
        <v>3.1853883800000001E-12</v>
      </c>
      <c r="R80" s="3">
        <v>7.0317142899999998E-11</v>
      </c>
      <c r="S80" s="3">
        <v>4.2873666299999997E-13</v>
      </c>
      <c r="T80" s="3" t="s">
        <v>23</v>
      </c>
      <c r="U80" s="3" t="s">
        <v>25</v>
      </c>
      <c r="V80" s="3" t="s">
        <v>3726</v>
      </c>
      <c r="W80" s="3" t="s">
        <v>2610</v>
      </c>
      <c r="X80" s="3" t="s">
        <v>34</v>
      </c>
      <c r="Y80" s="3">
        <f t="shared" si="8"/>
        <v>0.48100000000005139</v>
      </c>
      <c r="Z80" s="5">
        <f t="shared" si="6"/>
        <v>5.3790877089016928E-3</v>
      </c>
    </row>
    <row r="81" spans="1:26" x14ac:dyDescent="0.2">
      <c r="A81" s="3" t="s">
        <v>3847</v>
      </c>
      <c r="B81" s="3" t="s">
        <v>3848</v>
      </c>
      <c r="C81" s="3">
        <v>2458436.6249233801</v>
      </c>
      <c r="D81" s="3">
        <v>2458436.6263360502</v>
      </c>
      <c r="E81" s="3" t="s">
        <v>3849</v>
      </c>
      <c r="F81" s="3" t="s">
        <v>3850</v>
      </c>
      <c r="G81" s="3">
        <v>2458436.6247844999</v>
      </c>
      <c r="H81" s="3">
        <v>2458436.62488634</v>
      </c>
      <c r="I81" s="3">
        <v>453.33199999999999</v>
      </c>
      <c r="J81" s="3">
        <v>0.04</v>
      </c>
      <c r="K81" s="3">
        <v>5.5E-2</v>
      </c>
      <c r="L81" s="3">
        <v>1.4999999999999999E-2</v>
      </c>
      <c r="M81" s="3">
        <v>6.3780351700000004E-5</v>
      </c>
      <c r="N81" s="3">
        <v>4.7772680800000002E-2</v>
      </c>
      <c r="O81" s="3">
        <v>2.12774343E-4</v>
      </c>
      <c r="P81" s="3">
        <v>2.8411510500000001E-7</v>
      </c>
      <c r="Q81" s="3">
        <v>1.8272585200000001E-11</v>
      </c>
      <c r="R81" s="3">
        <v>4.4330673300000001E-11</v>
      </c>
      <c r="S81" s="3">
        <v>7.4037551199999997E-13</v>
      </c>
      <c r="T81" s="3" t="s">
        <v>23</v>
      </c>
      <c r="U81" s="3" t="s">
        <v>25</v>
      </c>
      <c r="V81" s="3" t="s">
        <v>3637</v>
      </c>
      <c r="W81" s="3" t="s">
        <v>2610</v>
      </c>
      <c r="X81" s="3" t="s">
        <v>33</v>
      </c>
      <c r="Y81" s="3">
        <f t="shared" si="8"/>
        <v>0.40999999999996817</v>
      </c>
      <c r="Z81" s="5">
        <f t="shared" si="6"/>
        <v>6.4314022304445932E-3</v>
      </c>
    </row>
    <row r="82" spans="1:26" x14ac:dyDescent="0.2">
      <c r="A82" s="3" t="s">
        <v>3851</v>
      </c>
      <c r="B82" s="3" t="s">
        <v>3852</v>
      </c>
      <c r="C82" s="3">
        <v>2458443.2831633501</v>
      </c>
      <c r="D82" s="3">
        <v>2458443.2845729999</v>
      </c>
      <c r="E82" s="3" t="s">
        <v>3853</v>
      </c>
      <c r="F82" s="3" t="s">
        <v>3854</v>
      </c>
      <c r="G82" s="3">
        <v>2458443.28304761</v>
      </c>
      <c r="H82" s="3">
        <v>2458443.2831263202</v>
      </c>
      <c r="I82" s="3">
        <v>453.47500000000002</v>
      </c>
      <c r="J82" s="3">
        <v>1.7999999999999999E-2</v>
      </c>
      <c r="K82" s="3">
        <v>0.04</v>
      </c>
      <c r="L82" s="3">
        <v>6.0000000000000001E-3</v>
      </c>
      <c r="M82" s="3">
        <v>1.3258757799999999E-5</v>
      </c>
      <c r="N82" s="3">
        <v>4.7715578600000003E-2</v>
      </c>
      <c r="O82" s="3">
        <v>2.1286101900000001E-4</v>
      </c>
      <c r="P82" s="3">
        <v>5.9218347700000001E-8</v>
      </c>
      <c r="Q82" s="3">
        <v>3.2735798099999998E-12</v>
      </c>
      <c r="R82" s="3">
        <v>7.0522857100000004E-11</v>
      </c>
      <c r="S82" s="3">
        <v>2.74489595E-13</v>
      </c>
      <c r="T82" s="3" t="s">
        <v>23</v>
      </c>
      <c r="U82" s="3" t="s">
        <v>25</v>
      </c>
      <c r="V82" s="3" t="s">
        <v>3726</v>
      </c>
      <c r="W82" s="3" t="s">
        <v>2610</v>
      </c>
      <c r="X82" s="3" t="s">
        <v>34</v>
      </c>
      <c r="Y82" s="3">
        <f t="shared" si="8"/>
        <v>0.1430000000000291</v>
      </c>
      <c r="Z82" s="5">
        <f t="shared" si="6"/>
        <v>5.5279823519966262E-3</v>
      </c>
    </row>
    <row r="83" spans="1:26" x14ac:dyDescent="0.2">
      <c r="A83" s="3" t="s">
        <v>3855</v>
      </c>
      <c r="B83" s="3" t="s">
        <v>3856</v>
      </c>
      <c r="C83" s="3">
        <v>2458443.2848831699</v>
      </c>
      <c r="D83" s="3">
        <v>2458443.2863020902</v>
      </c>
      <c r="E83" s="3" t="s">
        <v>3857</v>
      </c>
      <c r="F83" s="3" t="s">
        <v>3858</v>
      </c>
      <c r="G83" s="3">
        <v>2458443.2847674401</v>
      </c>
      <c r="H83" s="3">
        <v>2458443.2848461401</v>
      </c>
      <c r="I83" s="3">
        <v>454.01400000000001</v>
      </c>
      <c r="J83" s="3">
        <v>2.3E-2</v>
      </c>
      <c r="K83" s="3">
        <v>0.04</v>
      </c>
      <c r="L83" s="3">
        <v>5.0000000000000001E-3</v>
      </c>
      <c r="M83" s="3">
        <v>1.31815593E-5</v>
      </c>
      <c r="N83" s="3">
        <v>4.7499928499999997E-2</v>
      </c>
      <c r="O83" s="3">
        <v>2.13135375E-4</v>
      </c>
      <c r="P83" s="3">
        <v>5.9218697899999997E-8</v>
      </c>
      <c r="Q83" s="3">
        <v>3.07729867E-12</v>
      </c>
      <c r="R83" s="3">
        <v>7.2154285700000006E-11</v>
      </c>
      <c r="S83" s="3">
        <v>3.8982866299999999E-13</v>
      </c>
      <c r="T83" s="3" t="s">
        <v>23</v>
      </c>
      <c r="U83" s="3" t="s">
        <v>25</v>
      </c>
      <c r="V83" s="3" t="s">
        <v>3726</v>
      </c>
      <c r="W83" s="3" t="s">
        <v>2610</v>
      </c>
      <c r="X83" s="3" t="s">
        <v>34</v>
      </c>
      <c r="Y83" s="3">
        <f t="shared" si="8"/>
        <v>0.53899999999998727</v>
      </c>
      <c r="Z83" s="5">
        <f t="shared" si="6"/>
        <v>5.1964983681277461E-3</v>
      </c>
    </row>
    <row r="84" spans="1:26" x14ac:dyDescent="0.2">
      <c r="A84" s="3" t="s">
        <v>3859</v>
      </c>
      <c r="B84" s="3" t="s">
        <v>3860</v>
      </c>
      <c r="C84" s="3">
        <v>2458436.6232058601</v>
      </c>
      <c r="D84" s="3">
        <v>2458436.6246155198</v>
      </c>
      <c r="E84" s="3" t="s">
        <v>3861</v>
      </c>
      <c r="F84" s="3" t="s">
        <v>3862</v>
      </c>
      <c r="G84" s="3">
        <v>2458436.6230669701</v>
      </c>
      <c r="H84" s="3">
        <v>2458436.62316882</v>
      </c>
      <c r="I84" s="3">
        <v>454.45600000000002</v>
      </c>
      <c r="J84" s="3">
        <v>4.4999999999999998E-2</v>
      </c>
      <c r="K84" s="3">
        <v>0.06</v>
      </c>
      <c r="L84" s="3">
        <v>1.7000000000000001E-2</v>
      </c>
      <c r="M84" s="3">
        <v>6.3016233700000006E-5</v>
      </c>
      <c r="N84" s="3">
        <v>4.7323486200000001E-2</v>
      </c>
      <c r="O84" s="3">
        <v>2.13327861E-4</v>
      </c>
      <c r="P84" s="3">
        <v>2.8411449E-7</v>
      </c>
      <c r="Q84" s="3">
        <v>1.8243852700000001E-11</v>
      </c>
      <c r="R84" s="3">
        <v>4.5850563300000001E-11</v>
      </c>
      <c r="S84" s="3">
        <v>7.9389721400000004E-13</v>
      </c>
      <c r="T84" s="3" t="s">
        <v>23</v>
      </c>
      <c r="U84" s="3" t="s">
        <v>25</v>
      </c>
      <c r="V84" s="3" t="s">
        <v>3637</v>
      </c>
      <c r="W84" s="3" t="s">
        <v>2610</v>
      </c>
      <c r="X84" s="3" t="s">
        <v>33</v>
      </c>
      <c r="Y84" s="3">
        <f t="shared" si="8"/>
        <v>0.44200000000000728</v>
      </c>
      <c r="Z84" s="5">
        <f t="shared" si="6"/>
        <v>6.4213031514161779E-3</v>
      </c>
    </row>
    <row r="85" spans="1:26" x14ac:dyDescent="0.2">
      <c r="A85" s="3" t="s">
        <v>3863</v>
      </c>
      <c r="B85" s="3" t="s">
        <v>3864</v>
      </c>
      <c r="C85" s="3">
        <v>2458436.6214744402</v>
      </c>
      <c r="D85" s="3">
        <v>2458436.6228841101</v>
      </c>
      <c r="E85" s="3" t="s">
        <v>3865</v>
      </c>
      <c r="F85" s="3" t="s">
        <v>3866</v>
      </c>
      <c r="G85" s="3">
        <v>2458436.62133556</v>
      </c>
      <c r="H85" s="3">
        <v>2458436.6214374099</v>
      </c>
      <c r="I85" s="3">
        <v>455.48399999999998</v>
      </c>
      <c r="J85" s="3">
        <v>4.2000000000000003E-2</v>
      </c>
      <c r="K85" s="3">
        <v>5.8000000000000003E-2</v>
      </c>
      <c r="L85" s="3">
        <v>1.9E-2</v>
      </c>
      <c r="M85" s="3">
        <v>6.2379965499999998E-5</v>
      </c>
      <c r="N85" s="3">
        <v>4.6943124400000001E-2</v>
      </c>
      <c r="O85" s="3">
        <v>2.13776167E-4</v>
      </c>
      <c r="P85" s="3">
        <v>2.8411880699999999E-7</v>
      </c>
      <c r="Q85" s="3">
        <v>1.9899054500000001E-11</v>
      </c>
      <c r="R85" s="3">
        <v>4.4192391099999999E-11</v>
      </c>
      <c r="S85" s="3">
        <v>6.9406419699999997E-13</v>
      </c>
      <c r="T85" s="3" t="s">
        <v>23</v>
      </c>
      <c r="U85" s="3" t="s">
        <v>25</v>
      </c>
      <c r="V85" s="3" t="s">
        <v>3637</v>
      </c>
      <c r="W85" s="3" t="s">
        <v>2610</v>
      </c>
      <c r="X85" s="3" t="s">
        <v>33</v>
      </c>
      <c r="Y85" s="3">
        <f t="shared" si="8"/>
        <v>1.0279999999999632</v>
      </c>
      <c r="Z85" s="5">
        <f t="shared" si="6"/>
        <v>7.0037794083796789E-3</v>
      </c>
    </row>
    <row r="86" spans="1:26" x14ac:dyDescent="0.2">
      <c r="A86" s="3" t="s">
        <v>3867</v>
      </c>
      <c r="B86" s="3" t="s">
        <v>3868</v>
      </c>
      <c r="C86" s="3">
        <v>2458436.6197337699</v>
      </c>
      <c r="D86" s="3">
        <v>2458436.62114343</v>
      </c>
      <c r="E86" s="3" t="s">
        <v>3869</v>
      </c>
      <c r="F86" s="3" t="s">
        <v>3870</v>
      </c>
      <c r="G86" s="3">
        <v>2458436.6195948902</v>
      </c>
      <c r="H86" s="3">
        <v>2458436.6196967298</v>
      </c>
      <c r="I86" s="3">
        <v>456.45400000000001</v>
      </c>
      <c r="J86" s="3">
        <v>2.8000000000000001E-2</v>
      </c>
      <c r="K86" s="3">
        <v>4.5999999999999999E-2</v>
      </c>
      <c r="L86" s="3">
        <v>1.4999999999999999E-2</v>
      </c>
      <c r="M86" s="3">
        <v>6.1809769599999997E-5</v>
      </c>
      <c r="N86" s="3">
        <v>4.6605304399999999E-2</v>
      </c>
      <c r="O86" s="3">
        <v>2.1419922299999999E-4</v>
      </c>
      <c r="P86" s="3">
        <v>2.84123128E-7</v>
      </c>
      <c r="Q86" s="3">
        <v>1.7922384500000001E-11</v>
      </c>
      <c r="R86" s="3">
        <v>4.3776253999999999E-11</v>
      </c>
      <c r="S86" s="3">
        <v>7.0211075400000003E-13</v>
      </c>
      <c r="T86" s="3" t="s">
        <v>23</v>
      </c>
      <c r="U86" s="3" t="s">
        <v>25</v>
      </c>
      <c r="V86" s="3" t="s">
        <v>3637</v>
      </c>
      <c r="W86" s="3" t="s">
        <v>2610</v>
      </c>
      <c r="X86" s="3" t="s">
        <v>33</v>
      </c>
      <c r="Y86" s="3">
        <f t="shared" si="8"/>
        <v>0.97000000000002728</v>
      </c>
      <c r="Z86" s="5">
        <f t="shared" si="6"/>
        <v>6.3079639542754865E-3</v>
      </c>
    </row>
    <row r="87" spans="1:26" x14ac:dyDescent="0.2">
      <c r="A87" s="3" t="s">
        <v>3871</v>
      </c>
      <c r="B87" s="3" t="s">
        <v>3872</v>
      </c>
      <c r="C87" s="3">
        <v>2458436.6180139398</v>
      </c>
      <c r="D87" s="3">
        <v>2458436.6194235999</v>
      </c>
      <c r="E87" s="3" t="s">
        <v>3873</v>
      </c>
      <c r="F87" s="3" t="s">
        <v>3874</v>
      </c>
      <c r="G87" s="3">
        <v>2458436.6178750498</v>
      </c>
      <c r="H87" s="3">
        <v>2458436.6179769002</v>
      </c>
      <c r="I87" s="3">
        <v>457.48700000000002</v>
      </c>
      <c r="J87" s="3">
        <v>0.04</v>
      </c>
      <c r="K87" s="3">
        <v>5.6000000000000001E-2</v>
      </c>
      <c r="L87" s="3">
        <v>1.9E-2</v>
      </c>
      <c r="M87" s="3">
        <v>6.1204153599999994E-5</v>
      </c>
      <c r="N87" s="3">
        <v>4.6245824400000003E-2</v>
      </c>
      <c r="O87" s="3">
        <v>2.1464940500000001E-4</v>
      </c>
      <c r="P87" s="3">
        <v>2.84124297E-7</v>
      </c>
      <c r="Q87" s="3">
        <v>1.84762437E-11</v>
      </c>
      <c r="R87" s="3">
        <v>4.5997287099999997E-11</v>
      </c>
      <c r="S87" s="3">
        <v>5.7150473099999995E-13</v>
      </c>
      <c r="T87" s="3" t="s">
        <v>23</v>
      </c>
      <c r="U87" s="3" t="s">
        <v>25</v>
      </c>
      <c r="V87" s="3" t="s">
        <v>3637</v>
      </c>
      <c r="W87" s="3" t="s">
        <v>2610</v>
      </c>
      <c r="X87" s="3" t="s">
        <v>33</v>
      </c>
      <c r="Y87" s="3">
        <f t="shared" si="8"/>
        <v>1.0330000000000155</v>
      </c>
      <c r="Z87" s="5">
        <f t="shared" si="6"/>
        <v>6.502873529327202E-3</v>
      </c>
    </row>
    <row r="88" spans="1:26" x14ac:dyDescent="0.2">
      <c r="A88" s="3" t="s">
        <v>3875</v>
      </c>
      <c r="B88" s="3" t="s">
        <v>3876</v>
      </c>
      <c r="C88" s="3">
        <v>2458436.61623854</v>
      </c>
      <c r="D88" s="3">
        <v>2458436.6176482099</v>
      </c>
      <c r="E88" s="3" t="s">
        <v>3877</v>
      </c>
      <c r="F88" s="3" t="s">
        <v>3878</v>
      </c>
      <c r="G88" s="3">
        <v>2458436.6160996598</v>
      </c>
      <c r="H88" s="3">
        <v>2458436.6162015102</v>
      </c>
      <c r="I88" s="3">
        <v>458.55</v>
      </c>
      <c r="J88" s="3">
        <v>3.7999999999999999E-2</v>
      </c>
      <c r="K88" s="3">
        <v>5.8000000000000003E-2</v>
      </c>
      <c r="L88" s="3">
        <v>1.7999999999999999E-2</v>
      </c>
      <c r="M88" s="3">
        <v>6.0583284599999999E-5</v>
      </c>
      <c r="N88" s="3">
        <v>4.5875620700000001E-2</v>
      </c>
      <c r="O88" s="3">
        <v>2.15113016E-4</v>
      </c>
      <c r="P88" s="3">
        <v>2.8412080299999998E-7</v>
      </c>
      <c r="Q88" s="3">
        <v>1.7579394999999999E-11</v>
      </c>
      <c r="R88" s="3">
        <v>4.28368409E-11</v>
      </c>
      <c r="S88" s="3">
        <v>7.2547826700000002E-13</v>
      </c>
      <c r="T88" s="3" t="s">
        <v>23</v>
      </c>
      <c r="U88" s="3" t="s">
        <v>25</v>
      </c>
      <c r="V88" s="3" t="s">
        <v>3637</v>
      </c>
      <c r="W88" s="3" t="s">
        <v>2610</v>
      </c>
      <c r="X88" s="3" t="s">
        <v>33</v>
      </c>
      <c r="Y88" s="3">
        <f t="shared" si="8"/>
        <v>1.0629999999999882</v>
      </c>
      <c r="Z88" s="5">
        <f t="shared" si="6"/>
        <v>6.1872959721291513E-3</v>
      </c>
    </row>
    <row r="89" spans="1:26" x14ac:dyDescent="0.2">
      <c r="A89" s="3" t="s">
        <v>3879</v>
      </c>
      <c r="B89" s="3" t="s">
        <v>3880</v>
      </c>
      <c r="C89" s="3">
        <v>2458436.6144724102</v>
      </c>
      <c r="D89" s="3">
        <v>2458436.61588208</v>
      </c>
      <c r="E89" s="3" t="s">
        <v>3881</v>
      </c>
      <c r="F89" s="3" t="s">
        <v>3882</v>
      </c>
      <c r="G89" s="3">
        <v>2458436.61433353</v>
      </c>
      <c r="H89" s="3">
        <v>2458436.6144353799</v>
      </c>
      <c r="I89" s="3">
        <v>459.572</v>
      </c>
      <c r="J89" s="3">
        <v>3.5999999999999997E-2</v>
      </c>
      <c r="K89" s="3">
        <v>5.2999999999999999E-2</v>
      </c>
      <c r="L89" s="3">
        <v>1.4E-2</v>
      </c>
      <c r="M89" s="3">
        <v>5.9990695599999997E-5</v>
      </c>
      <c r="N89" s="3">
        <v>4.5519711400000003E-2</v>
      </c>
      <c r="O89" s="3">
        <v>2.15558725E-4</v>
      </c>
      <c r="P89" s="3">
        <v>2.841299E-7</v>
      </c>
      <c r="Q89" s="3">
        <v>1.9191237900000001E-11</v>
      </c>
      <c r="R89" s="3">
        <v>4.3786819799999998E-11</v>
      </c>
      <c r="S89" s="3">
        <v>5.9481676699999999E-13</v>
      </c>
      <c r="T89" s="3" t="s">
        <v>23</v>
      </c>
      <c r="U89" s="3" t="s">
        <v>25</v>
      </c>
      <c r="V89" s="3" t="s">
        <v>3637</v>
      </c>
      <c r="W89" s="3" t="s">
        <v>2610</v>
      </c>
      <c r="X89" s="3" t="s">
        <v>33</v>
      </c>
      <c r="Y89" s="3">
        <f t="shared" si="8"/>
        <v>1.0219999999999914</v>
      </c>
      <c r="Z89" s="5">
        <f t="shared" si="6"/>
        <v>6.7543887144577187E-3</v>
      </c>
    </row>
    <row r="90" spans="1:26" x14ac:dyDescent="0.2">
      <c r="A90" s="3" t="s">
        <v>3883</v>
      </c>
      <c r="B90" s="3" t="s">
        <v>3884</v>
      </c>
      <c r="C90" s="3">
        <v>2458436.6961740698</v>
      </c>
      <c r="D90" s="3">
        <v>2458436.697799</v>
      </c>
      <c r="E90" s="3" t="s">
        <v>3885</v>
      </c>
      <c r="F90" s="3" t="s">
        <v>3886</v>
      </c>
      <c r="G90" s="3">
        <v>2458436.6960351798</v>
      </c>
      <c r="H90" s="3">
        <v>2458436.6961370301</v>
      </c>
      <c r="I90" s="3">
        <v>460.31299999999999</v>
      </c>
      <c r="J90" s="3">
        <v>4.2000000000000003E-2</v>
      </c>
      <c r="K90" s="3">
        <v>5.2999999999999999E-2</v>
      </c>
      <c r="L90" s="3">
        <v>1.2999999999999999E-2</v>
      </c>
      <c r="M90" s="3">
        <v>5.2770081099999998E-5</v>
      </c>
      <c r="N90" s="3">
        <v>4.5263000300000002E-2</v>
      </c>
      <c r="O90" s="3">
        <v>2.1588197599999999E-4</v>
      </c>
      <c r="P90" s="3">
        <v>2.5173082799999998E-7</v>
      </c>
      <c r="Q90" s="3">
        <v>1.79932788E-11</v>
      </c>
      <c r="R90" s="3">
        <v>4.3813706000000002E-11</v>
      </c>
      <c r="S90" s="3">
        <v>1.0210257000000001E-12</v>
      </c>
      <c r="T90" s="3" t="s">
        <v>23</v>
      </c>
      <c r="U90" s="3" t="s">
        <v>25</v>
      </c>
      <c r="V90" s="3" t="s">
        <v>3637</v>
      </c>
      <c r="W90" s="3" t="s">
        <v>2610</v>
      </c>
      <c r="X90" s="3" t="s">
        <v>33</v>
      </c>
      <c r="Y90" s="3">
        <f t="shared" si="8"/>
        <v>0.74099999999998545</v>
      </c>
      <c r="Z90" s="5">
        <f t="shared" si="6"/>
        <v>7.1478248981090235E-3</v>
      </c>
    </row>
    <row r="91" spans="1:26" x14ac:dyDescent="0.2">
      <c r="A91" s="3" t="s">
        <v>3887</v>
      </c>
      <c r="B91" s="3" t="s">
        <v>3888</v>
      </c>
      <c r="C91" s="3">
        <v>2458436.7061992302</v>
      </c>
      <c r="D91" s="3">
        <v>2458436.7076181602</v>
      </c>
      <c r="E91" s="3" t="s">
        <v>3889</v>
      </c>
      <c r="F91" s="3" t="s">
        <v>3890</v>
      </c>
      <c r="G91" s="3">
        <v>2458436.7060603602</v>
      </c>
      <c r="H91" s="3">
        <v>2458436.7061622101</v>
      </c>
      <c r="I91" s="3">
        <v>461.13</v>
      </c>
      <c r="J91" s="3">
        <v>3.3000000000000002E-2</v>
      </c>
      <c r="K91" s="3">
        <v>5.1999999999999998E-2</v>
      </c>
      <c r="L91" s="3">
        <v>1.4E-2</v>
      </c>
      <c r="M91" s="3">
        <v>2.6995160300000001E-5</v>
      </c>
      <c r="N91" s="3">
        <v>4.5063439599999998E-2</v>
      </c>
      <c r="O91" s="3">
        <v>2.162384E-4</v>
      </c>
      <c r="P91" s="3">
        <v>1.2957956699999999E-7</v>
      </c>
      <c r="Q91" s="3">
        <v>7.2979876300000006E-12</v>
      </c>
      <c r="R91" s="3">
        <v>4.2400165099999999E-11</v>
      </c>
      <c r="S91" s="3">
        <v>5.6626053200000003E-13</v>
      </c>
      <c r="T91" s="3" t="s">
        <v>23</v>
      </c>
      <c r="U91" s="3" t="s">
        <v>25</v>
      </c>
      <c r="V91" s="3" t="s">
        <v>3637</v>
      </c>
      <c r="W91" s="3" t="s">
        <v>2610</v>
      </c>
      <c r="X91" s="3" t="s">
        <v>33</v>
      </c>
      <c r="Y91" s="3">
        <f t="shared" si="8"/>
        <v>0.81700000000000728</v>
      </c>
      <c r="Z91" s="5">
        <f t="shared" si="6"/>
        <v>5.6320512554267144E-3</v>
      </c>
    </row>
    <row r="92" spans="1:26" x14ac:dyDescent="0.2">
      <c r="A92" s="3" t="s">
        <v>3891</v>
      </c>
      <c r="B92" s="3" t="s">
        <v>3892</v>
      </c>
      <c r="C92" s="3">
        <v>2458436.7044099499</v>
      </c>
      <c r="D92" s="3">
        <v>2458436.7058196301</v>
      </c>
      <c r="E92" s="3" t="s">
        <v>3893</v>
      </c>
      <c r="F92" s="3" t="s">
        <v>3894</v>
      </c>
      <c r="G92" s="3">
        <v>2458436.70427108</v>
      </c>
      <c r="H92" s="3">
        <v>2458436.7043729299</v>
      </c>
      <c r="I92" s="3">
        <v>461.94799999999998</v>
      </c>
      <c r="J92" s="3">
        <v>0.04</v>
      </c>
      <c r="K92" s="3">
        <v>5.7000000000000002E-2</v>
      </c>
      <c r="L92" s="3">
        <v>1.7000000000000001E-2</v>
      </c>
      <c r="M92" s="2">
        <v>2.6830704000000001E-5</v>
      </c>
      <c r="N92" s="2">
        <v>4.4863811900000002E-2</v>
      </c>
      <c r="O92" s="2">
        <v>2.1659494399999999E-4</v>
      </c>
      <c r="P92" s="2">
        <v>1.2957852800000001E-7</v>
      </c>
      <c r="Q92" s="2">
        <v>7.3754603800000002E-12</v>
      </c>
      <c r="R92" s="2">
        <v>4.43979904E-11</v>
      </c>
      <c r="S92" s="2">
        <v>8.7793769800000004E-13</v>
      </c>
      <c r="T92" s="3" t="s">
        <v>23</v>
      </c>
      <c r="U92" s="3" t="s">
        <v>25</v>
      </c>
      <c r="V92" s="3" t="s">
        <v>3637</v>
      </c>
      <c r="W92" s="3" t="s">
        <v>2610</v>
      </c>
      <c r="X92" s="3" t="s">
        <v>33</v>
      </c>
      <c r="Y92" s="3">
        <f t="shared" si="8"/>
        <v>0.81799999999998363</v>
      </c>
      <c r="Z92" s="5">
        <f t="shared" si="6"/>
        <v>5.6918846770662498E-3</v>
      </c>
    </row>
    <row r="93" spans="1:26" x14ac:dyDescent="0.2">
      <c r="A93" s="3" t="s">
        <v>3895</v>
      </c>
      <c r="B93" s="3" t="s">
        <v>3896</v>
      </c>
      <c r="C93" s="3">
        <v>2458436.7026229901</v>
      </c>
      <c r="D93" s="3">
        <v>2458436.7040326502</v>
      </c>
      <c r="E93" s="3" t="s">
        <v>3897</v>
      </c>
      <c r="F93" s="3" t="s">
        <v>3898</v>
      </c>
      <c r="G93" s="3">
        <v>2458436.7024841099</v>
      </c>
      <c r="H93" s="3">
        <v>2458436.7025859598</v>
      </c>
      <c r="I93" s="3">
        <v>462.95299999999997</v>
      </c>
      <c r="J93" s="3">
        <v>5.6000000000000001E-2</v>
      </c>
      <c r="K93" s="3">
        <v>6.3E-2</v>
      </c>
      <c r="L93" s="3">
        <v>1.9E-2</v>
      </c>
      <c r="M93" s="2">
        <v>2.6630009399999999E-5</v>
      </c>
      <c r="N93" s="2">
        <v>4.46184258E-2</v>
      </c>
      <c r="O93" s="2">
        <v>2.1703642800000001E-4</v>
      </c>
      <c r="P93" s="2">
        <v>1.2957891099999999E-7</v>
      </c>
      <c r="Q93" s="2">
        <v>4.2437420699999998E-11</v>
      </c>
      <c r="R93" s="2">
        <v>4.3142327599999999E-11</v>
      </c>
      <c r="S93" s="2">
        <v>9.8399886600000009E-13</v>
      </c>
      <c r="T93" s="3" t="s">
        <v>23</v>
      </c>
      <c r="U93" s="3" t="s">
        <v>25</v>
      </c>
      <c r="V93" s="3" t="s">
        <v>3637</v>
      </c>
      <c r="W93" s="3" t="s">
        <v>2610</v>
      </c>
      <c r="X93" s="3" t="s">
        <v>33</v>
      </c>
      <c r="Y93" s="3">
        <f t="shared" si="8"/>
        <v>1.0049999999999955</v>
      </c>
      <c r="Z93" s="5">
        <f t="shared" si="6"/>
        <v>3.2750252624055468E-2</v>
      </c>
    </row>
    <row r="94" spans="1:26" x14ac:dyDescent="0.2">
      <c r="A94" s="3" t="s">
        <v>3899</v>
      </c>
      <c r="B94" s="3" t="s">
        <v>3900</v>
      </c>
      <c r="C94" s="3">
        <v>2458436.6891025901</v>
      </c>
      <c r="D94" s="3">
        <v>2458436.69051226</v>
      </c>
      <c r="E94" s="3" t="s">
        <v>3901</v>
      </c>
      <c r="F94" s="3" t="s">
        <v>3902</v>
      </c>
      <c r="G94" s="3">
        <v>2458436.6889637201</v>
      </c>
      <c r="H94" s="3">
        <v>2458436.68906555</v>
      </c>
      <c r="I94" s="3">
        <v>464.334</v>
      </c>
      <c r="J94" s="3">
        <v>4.1000000000000002E-2</v>
      </c>
      <c r="K94" s="3">
        <v>5.3999999999999999E-2</v>
      </c>
      <c r="L94" s="3">
        <v>1.7000000000000001E-2</v>
      </c>
      <c r="M94" s="2">
        <v>5.1194956899999998E-5</v>
      </c>
      <c r="N94" s="2">
        <v>4.4281332600000001E-2</v>
      </c>
      <c r="O94" s="2">
        <v>2.1769672900000001E-4</v>
      </c>
      <c r="P94" s="2">
        <v>2.5173048199999999E-7</v>
      </c>
      <c r="Q94" s="2">
        <v>1.92522919E-11</v>
      </c>
      <c r="R94" s="2">
        <v>4.4861225799999997E-11</v>
      </c>
      <c r="S94" s="2">
        <v>7.9555311400000001E-13</v>
      </c>
      <c r="T94" s="3" t="s">
        <v>23</v>
      </c>
      <c r="U94" s="3" t="s">
        <v>25</v>
      </c>
      <c r="V94" s="3" t="s">
        <v>3637</v>
      </c>
      <c r="W94" s="3" t="s">
        <v>2610</v>
      </c>
      <c r="X94" s="3" t="s">
        <v>33</v>
      </c>
      <c r="Y94" s="3">
        <f t="shared" si="8"/>
        <v>1.3810000000000286</v>
      </c>
      <c r="Z94" s="5">
        <f t="shared" si="6"/>
        <v>7.6479780068907186E-3</v>
      </c>
    </row>
    <row r="95" spans="1:26" x14ac:dyDescent="0.2">
      <c r="A95" s="3" t="s">
        <v>3903</v>
      </c>
      <c r="B95" s="3" t="s">
        <v>3904</v>
      </c>
      <c r="C95" s="3">
        <v>2458443.2907370701</v>
      </c>
      <c r="D95" s="3">
        <v>2458443.29214672</v>
      </c>
      <c r="E95" s="3" t="s">
        <v>3905</v>
      </c>
      <c r="F95" s="3" t="s">
        <v>3906</v>
      </c>
      <c r="G95" s="3">
        <v>2458443.29062133</v>
      </c>
      <c r="H95" s="3">
        <v>2458443.29070003</v>
      </c>
      <c r="I95" s="3">
        <v>464.35599999999999</v>
      </c>
      <c r="J95" s="3">
        <v>2.5000000000000001E-2</v>
      </c>
      <c r="K95" s="3">
        <v>0.05</v>
      </c>
      <c r="L95" s="3">
        <v>5.0000000000000001E-3</v>
      </c>
      <c r="M95" s="2">
        <v>1.39922418E-5</v>
      </c>
      <c r="N95" s="2">
        <v>4.4275839800000001E-2</v>
      </c>
      <c r="O95" s="2">
        <v>2.1770748800000001E-4</v>
      </c>
      <c r="P95" s="2">
        <v>6.8873536100000005E-8</v>
      </c>
      <c r="Q95" s="2">
        <v>3.2858273E-12</v>
      </c>
      <c r="R95" s="2">
        <v>7.2677142900000003E-11</v>
      </c>
      <c r="S95" s="2">
        <v>3.3350695800000001E-13</v>
      </c>
      <c r="T95" s="3" t="s">
        <v>23</v>
      </c>
      <c r="U95" s="3" t="s">
        <v>25</v>
      </c>
      <c r="V95" s="3" t="s">
        <v>3726</v>
      </c>
      <c r="W95" s="3" t="s">
        <v>2610</v>
      </c>
      <c r="X95" s="3" t="s">
        <v>34</v>
      </c>
      <c r="Y95" s="3">
        <f t="shared" si="8"/>
        <v>2.199999999999136E-2</v>
      </c>
      <c r="Z95" s="5">
        <f t="shared" si="6"/>
        <v>4.7708125443554801E-3</v>
      </c>
    </row>
    <row r="96" spans="1:26" x14ac:dyDescent="0.2">
      <c r="A96" s="3" t="s">
        <v>3907</v>
      </c>
      <c r="B96" s="3" t="s">
        <v>3908</v>
      </c>
      <c r="C96" s="3">
        <v>2458443.2924661501</v>
      </c>
      <c r="D96" s="3">
        <v>2458443.29388738</v>
      </c>
      <c r="E96" s="3" t="s">
        <v>3909</v>
      </c>
      <c r="F96" s="3" t="s">
        <v>3910</v>
      </c>
      <c r="G96" s="3">
        <v>2458443.2923504198</v>
      </c>
      <c r="H96" s="3">
        <v>2458443.29242911</v>
      </c>
      <c r="I96" s="3">
        <v>465.24400000000003</v>
      </c>
      <c r="J96" s="3">
        <v>0.03</v>
      </c>
      <c r="K96" s="3">
        <v>5.0999999999999997E-2</v>
      </c>
      <c r="L96" s="3">
        <v>1.2E-2</v>
      </c>
      <c r="M96" s="2">
        <v>1.3897457299999999E-5</v>
      </c>
      <c r="N96" s="2">
        <v>4.4059190200000001E-2</v>
      </c>
      <c r="O96" s="2">
        <v>2.1813212000000001E-4</v>
      </c>
      <c r="P96" s="2">
        <v>6.88742332E-8</v>
      </c>
      <c r="Q96" s="2">
        <v>3.6183713600000001E-12</v>
      </c>
      <c r="R96" s="2">
        <v>6.9477142900000004E-11</v>
      </c>
      <c r="S96" s="2">
        <v>3.78142297E-13</v>
      </c>
      <c r="T96" s="3" t="s">
        <v>23</v>
      </c>
      <c r="U96" s="3" t="s">
        <v>25</v>
      </c>
      <c r="V96" s="3" t="s">
        <v>3726</v>
      </c>
      <c r="W96" s="3" t="s">
        <v>2610</v>
      </c>
      <c r="X96" s="3" t="s">
        <v>34</v>
      </c>
      <c r="Y96" s="3">
        <f t="shared" si="8"/>
        <v>0.88800000000003365</v>
      </c>
      <c r="Z96" s="5">
        <f t="shared" si="6"/>
        <v>5.2535922243850111E-3</v>
      </c>
    </row>
    <row r="97" spans="1:26" x14ac:dyDescent="0.2">
      <c r="A97" s="3" t="s">
        <v>3911</v>
      </c>
      <c r="B97" s="3" t="s">
        <v>3912</v>
      </c>
      <c r="C97" s="3">
        <v>2458436.6874422501</v>
      </c>
      <c r="D97" s="3">
        <v>2458436.6888526101</v>
      </c>
      <c r="E97" s="3" t="s">
        <v>3913</v>
      </c>
      <c r="F97" s="3" t="s">
        <v>3914</v>
      </c>
      <c r="G97" s="3">
        <v>2458436.6873033601</v>
      </c>
      <c r="H97" s="3">
        <v>2458436.68740521</v>
      </c>
      <c r="I97" s="3">
        <v>465.37</v>
      </c>
      <c r="J97" s="3">
        <v>2.7E-2</v>
      </c>
      <c r="K97" s="3">
        <v>5.5E-2</v>
      </c>
      <c r="L97" s="3">
        <v>1.4E-2</v>
      </c>
      <c r="M97" s="2">
        <v>5.0789479999999997E-5</v>
      </c>
      <c r="N97" s="2">
        <v>4.4029001399999997E-2</v>
      </c>
      <c r="O97" s="2">
        <v>2.1819215400000001E-4</v>
      </c>
      <c r="P97" s="2">
        <v>2.5173940500000002E-7</v>
      </c>
      <c r="Q97" s="2">
        <v>1.48302372E-11</v>
      </c>
      <c r="R97" s="2">
        <v>4.4710406000000002E-11</v>
      </c>
      <c r="S97" s="2">
        <v>6.9625830900000005E-13</v>
      </c>
      <c r="T97" s="3" t="s">
        <v>23</v>
      </c>
      <c r="U97" s="3" t="s">
        <v>25</v>
      </c>
      <c r="V97" s="3" t="s">
        <v>3637</v>
      </c>
      <c r="W97" s="3" t="s">
        <v>2610</v>
      </c>
      <c r="X97" s="3" t="s">
        <v>33</v>
      </c>
      <c r="Y97" s="3">
        <f t="shared" si="8"/>
        <v>0.12599999999997635</v>
      </c>
      <c r="Z97" s="5">
        <f t="shared" si="6"/>
        <v>5.8911067975234155E-3</v>
      </c>
    </row>
    <row r="98" spans="1:26" x14ac:dyDescent="0.2">
      <c r="A98" s="3" t="s">
        <v>3915</v>
      </c>
      <c r="B98" s="3" t="s">
        <v>3916</v>
      </c>
      <c r="C98" s="3">
        <v>2458436.6857687002</v>
      </c>
      <c r="D98" s="3">
        <v>2458436.6871783598</v>
      </c>
      <c r="E98" s="3" t="s">
        <v>3917</v>
      </c>
      <c r="F98" s="3" t="s">
        <v>3918</v>
      </c>
      <c r="G98" s="3">
        <v>2458436.68562982</v>
      </c>
      <c r="H98" s="3">
        <v>2458436.6857316601</v>
      </c>
      <c r="I98" s="3">
        <v>466.29899999999998</v>
      </c>
      <c r="J98" s="3">
        <v>6.3E-2</v>
      </c>
      <c r="K98" s="3">
        <v>7.0000000000000007E-2</v>
      </c>
      <c r="L98" s="3">
        <v>2.4E-2</v>
      </c>
      <c r="M98" s="2">
        <v>5.0426740600000002E-5</v>
      </c>
      <c r="N98" s="2">
        <v>4.3805458899999997E-2</v>
      </c>
      <c r="O98" s="2">
        <v>2.18636698E-4</v>
      </c>
      <c r="P98" s="2">
        <v>2.5172787700000002E-7</v>
      </c>
      <c r="Q98" s="2">
        <v>1.90563842E-11</v>
      </c>
      <c r="R98" s="2">
        <v>4.3809911299999999E-11</v>
      </c>
      <c r="S98" s="2">
        <v>7.6962737699999996E-13</v>
      </c>
      <c r="T98" s="3" t="s">
        <v>23</v>
      </c>
      <c r="U98" s="3" t="s">
        <v>25</v>
      </c>
      <c r="V98" s="3" t="s">
        <v>3637</v>
      </c>
      <c r="W98" s="3" t="s">
        <v>2610</v>
      </c>
      <c r="X98" s="3" t="s">
        <v>33</v>
      </c>
      <c r="Y98" s="3">
        <f t="shared" si="8"/>
        <v>0.92899999999997362</v>
      </c>
      <c r="Z98" s="5">
        <f t="shared" si="6"/>
        <v>7.5702319612380468E-3</v>
      </c>
    </row>
    <row r="99" spans="1:26" x14ac:dyDescent="0.2">
      <c r="A99" s="3" t="s">
        <v>3919</v>
      </c>
      <c r="B99" s="3" t="s">
        <v>3920</v>
      </c>
      <c r="C99" s="3">
        <v>2458437.5700375699</v>
      </c>
      <c r="D99" s="3">
        <v>2458437.57145188</v>
      </c>
      <c r="E99" s="3" t="s">
        <v>3921</v>
      </c>
      <c r="F99" s="3" t="s">
        <v>3922</v>
      </c>
      <c r="G99" s="3">
        <v>2458437.5698986901</v>
      </c>
      <c r="H99" s="3">
        <v>2458437.57000054</v>
      </c>
      <c r="I99" s="3">
        <v>466.96199999999999</v>
      </c>
      <c r="J99" s="3">
        <v>0.06</v>
      </c>
      <c r="K99" s="3">
        <v>0.05</v>
      </c>
      <c r="L99" s="3">
        <v>0.01</v>
      </c>
      <c r="M99" s="2">
        <v>4.07481172E-5</v>
      </c>
      <c r="N99" s="2">
        <v>4.3646101E-2</v>
      </c>
      <c r="O99" s="2">
        <v>2.1895360200000001E-4</v>
      </c>
      <c r="P99" s="2">
        <v>2.0448023499999999E-7</v>
      </c>
      <c r="Q99" s="2">
        <v>1.4614529799999999E-11</v>
      </c>
      <c r="R99" s="2">
        <v>6.4564375299999997E-11</v>
      </c>
      <c r="S99" s="2">
        <v>6.0792675400000003E-13</v>
      </c>
      <c r="T99" s="3" t="s">
        <v>23</v>
      </c>
      <c r="U99" s="3" t="s">
        <v>25</v>
      </c>
      <c r="V99" s="3" t="s">
        <v>3531</v>
      </c>
      <c r="W99" s="3" t="s">
        <v>2610</v>
      </c>
      <c r="X99" s="3" t="s">
        <v>33</v>
      </c>
      <c r="Y99" s="3">
        <f t="shared" si="8"/>
        <v>0.66300000000001091</v>
      </c>
      <c r="Z99" s="5">
        <f t="shared" si="6"/>
        <v>7.147160115499672E-3</v>
      </c>
    </row>
    <row r="100" spans="1:26" x14ac:dyDescent="0.2">
      <c r="A100" s="3" t="s">
        <v>3923</v>
      </c>
      <c r="B100" s="3" t="s">
        <v>3924</v>
      </c>
      <c r="C100" s="3">
        <v>2458443.6612129798</v>
      </c>
      <c r="D100" s="3">
        <v>2458443.6626317999</v>
      </c>
      <c r="E100" s="3" t="s">
        <v>3925</v>
      </c>
      <c r="F100" s="3" t="s">
        <v>3926</v>
      </c>
      <c r="G100" s="3">
        <v>2458443.6610741001</v>
      </c>
      <c r="H100" s="3">
        <v>2458443.66117595</v>
      </c>
      <c r="I100" s="3">
        <v>467.52800000000002</v>
      </c>
      <c r="J100" s="3">
        <v>2.3E-2</v>
      </c>
      <c r="K100" s="3">
        <v>4.2000000000000003E-2</v>
      </c>
      <c r="L100" s="3">
        <v>8.9999999999999993E-3</v>
      </c>
      <c r="M100" s="2">
        <v>3.9700167099999998E-5</v>
      </c>
      <c r="N100" s="2">
        <v>4.3510047699999999E-2</v>
      </c>
      <c r="O100" s="2">
        <v>2.1922416199999999E-4</v>
      </c>
      <c r="P100" s="2">
        <v>2.0008568899999999E-7</v>
      </c>
      <c r="Q100" s="2">
        <v>1.1297806499999999E-11</v>
      </c>
      <c r="R100" s="2">
        <v>5.75046591E-11</v>
      </c>
      <c r="S100" s="2">
        <v>8.1065318000000004E-13</v>
      </c>
      <c r="T100" s="3" t="s">
        <v>23</v>
      </c>
      <c r="U100" s="3" t="s">
        <v>25</v>
      </c>
      <c r="V100" s="3" t="s">
        <v>3927</v>
      </c>
      <c r="W100" s="3" t="s">
        <v>2610</v>
      </c>
      <c r="X100" s="3" t="s">
        <v>33</v>
      </c>
      <c r="Y100" s="3">
        <f t="shared" si="8"/>
        <v>0.56600000000003092</v>
      </c>
      <c r="Z100" s="5">
        <f t="shared" si="6"/>
        <v>5.6464840421445632E-3</v>
      </c>
    </row>
    <row r="101" spans="1:26" x14ac:dyDescent="0.2">
      <c r="A101" s="3" t="s">
        <v>3928</v>
      </c>
      <c r="B101" s="3" t="s">
        <v>3929</v>
      </c>
      <c r="C101" s="3">
        <v>2458443.6595850298</v>
      </c>
      <c r="D101" s="3">
        <v>2458443.66099772</v>
      </c>
      <c r="E101" s="3" t="s">
        <v>3930</v>
      </c>
      <c r="F101" s="3" t="s">
        <v>3931</v>
      </c>
      <c r="G101" s="3">
        <v>2458443.6594461598</v>
      </c>
      <c r="H101" s="3">
        <v>2458443.659548</v>
      </c>
      <c r="I101" s="3">
        <v>467.53399999999999</v>
      </c>
      <c r="J101" s="3">
        <v>2.3E-2</v>
      </c>
      <c r="K101" s="3">
        <v>4.2000000000000003E-2</v>
      </c>
      <c r="L101" s="3">
        <v>8.0000000000000002E-3</v>
      </c>
      <c r="M101" s="2">
        <v>3.9698224200000001E-5</v>
      </c>
      <c r="N101" s="2">
        <v>4.3508584699999998E-2</v>
      </c>
      <c r="O101" s="2">
        <v>2.1922707099999999E-4</v>
      </c>
      <c r="P101" s="2">
        <v>2.0008540299999999E-7</v>
      </c>
      <c r="Q101" s="2">
        <v>1.4049733400000001E-11</v>
      </c>
      <c r="R101" s="2">
        <v>5.76270751E-11</v>
      </c>
      <c r="S101" s="2">
        <v>8.5808052899999999E-13</v>
      </c>
      <c r="T101" s="3" t="s">
        <v>23</v>
      </c>
      <c r="U101" s="3" t="s">
        <v>25</v>
      </c>
      <c r="V101" s="3" t="s">
        <v>3927</v>
      </c>
      <c r="W101" s="3" t="s">
        <v>2610</v>
      </c>
      <c r="X101" s="3" t="s">
        <v>33</v>
      </c>
      <c r="Y101" s="3">
        <f t="shared" si="8"/>
        <v>5.9999999999718057E-3</v>
      </c>
      <c r="Z101" s="5">
        <f t="shared" si="6"/>
        <v>7.021868256926269E-3</v>
      </c>
    </row>
    <row r="102" spans="1:26" x14ac:dyDescent="0.2">
      <c r="A102" s="3" t="s">
        <v>3932</v>
      </c>
      <c r="B102" s="3" t="s">
        <v>3933</v>
      </c>
      <c r="C102" s="3">
        <v>2458436.68244708</v>
      </c>
      <c r="D102" s="3">
        <v>2458436.6838567401</v>
      </c>
      <c r="E102" s="3" t="s">
        <v>3934</v>
      </c>
      <c r="F102" s="3" t="s">
        <v>3935</v>
      </c>
      <c r="G102" s="3">
        <v>2458436.6823081998</v>
      </c>
      <c r="H102" s="3">
        <v>2458436.6824100399</v>
      </c>
      <c r="I102" s="3">
        <v>468.22199999999998</v>
      </c>
      <c r="J102" s="3">
        <v>2.8000000000000001E-2</v>
      </c>
      <c r="K102" s="3">
        <v>6.4000000000000001E-2</v>
      </c>
      <c r="L102" s="3">
        <v>1.2999999999999999E-2</v>
      </c>
      <c r="M102" s="2">
        <v>4.9687515000000003E-5</v>
      </c>
      <c r="N102" s="2">
        <v>4.3343035600000003E-2</v>
      </c>
      <c r="O102" s="2">
        <v>2.19556287E-4</v>
      </c>
      <c r="P102" s="2">
        <v>2.5173889200000001E-7</v>
      </c>
      <c r="Q102" s="2">
        <v>1.6739227499999999E-11</v>
      </c>
      <c r="R102" s="2">
        <v>4.4331021799999999E-11</v>
      </c>
      <c r="S102" s="2">
        <v>5.3741061100000003E-13</v>
      </c>
      <c r="T102" s="3" t="s">
        <v>23</v>
      </c>
      <c r="U102" s="3" t="s">
        <v>25</v>
      </c>
      <c r="V102" s="3" t="s">
        <v>3637</v>
      </c>
      <c r="W102" s="3" t="s">
        <v>2610</v>
      </c>
      <c r="X102" s="3" t="s">
        <v>33</v>
      </c>
      <c r="Y102" s="3">
        <f t="shared" si="8"/>
        <v>0.68799999999998818</v>
      </c>
      <c r="Z102" s="5">
        <f t="shared" si="6"/>
        <v>6.6494403653766772E-3</v>
      </c>
    </row>
    <row r="103" spans="1:26" x14ac:dyDescent="0.2">
      <c r="A103" s="3" t="s">
        <v>3936</v>
      </c>
      <c r="B103" s="3" t="s">
        <v>3937</v>
      </c>
      <c r="C103" s="3">
        <v>2458436.6807642798</v>
      </c>
      <c r="D103" s="3">
        <v>2458436.6821739501</v>
      </c>
      <c r="E103" s="3" t="s">
        <v>3938</v>
      </c>
      <c r="F103" s="3" t="s">
        <v>3939</v>
      </c>
      <c r="G103" s="3">
        <v>2458436.6806253898</v>
      </c>
      <c r="H103" s="3">
        <v>2458436.6807272402</v>
      </c>
      <c r="I103" s="3">
        <v>469.22500000000002</v>
      </c>
      <c r="J103" s="3">
        <v>3.2000000000000001E-2</v>
      </c>
      <c r="K103" s="3">
        <v>7.8E-2</v>
      </c>
      <c r="L103" s="3">
        <v>2.1999999999999999E-2</v>
      </c>
      <c r="M103" s="2">
        <v>4.9303028400000002E-5</v>
      </c>
      <c r="N103" s="2">
        <v>4.3102245400000003E-2</v>
      </c>
      <c r="O103" s="2">
        <v>2.2003567300000001E-4</v>
      </c>
      <c r="P103" s="2">
        <v>2.5173232800000002E-7</v>
      </c>
      <c r="Q103" s="2">
        <v>1.50736793E-11</v>
      </c>
      <c r="R103" s="2">
        <v>4.1842792700000001E-11</v>
      </c>
      <c r="S103" s="2">
        <v>1.41078203E-12</v>
      </c>
      <c r="T103" s="3" t="s">
        <v>23</v>
      </c>
      <c r="U103" s="3" t="s">
        <v>25</v>
      </c>
      <c r="V103" s="3" t="s">
        <v>3637</v>
      </c>
      <c r="W103" s="3" t="s">
        <v>2610</v>
      </c>
      <c r="X103" s="3" t="s">
        <v>33</v>
      </c>
      <c r="Y103" s="3">
        <f t="shared" si="8"/>
        <v>1.0030000000000427</v>
      </c>
      <c r="Z103" s="5">
        <f t="shared" si="6"/>
        <v>5.9879791442599296E-3</v>
      </c>
    </row>
    <row r="104" spans="1:26" x14ac:dyDescent="0.2">
      <c r="A104" s="3" t="s">
        <v>3940</v>
      </c>
      <c r="B104" s="3" t="s">
        <v>3941</v>
      </c>
      <c r="C104" s="3">
        <v>2458436.6790328599</v>
      </c>
      <c r="D104" s="3">
        <v>2458436.68044254</v>
      </c>
      <c r="E104" s="3" t="s">
        <v>3942</v>
      </c>
      <c r="F104" s="3" t="s">
        <v>3943</v>
      </c>
      <c r="G104" s="3">
        <v>2458436.6788939801</v>
      </c>
      <c r="H104" s="3">
        <v>2458436.67899583</v>
      </c>
      <c r="I104" s="3">
        <v>470.101</v>
      </c>
      <c r="J104" s="3">
        <v>3.3000000000000002E-2</v>
      </c>
      <c r="K104" s="3">
        <v>7.0000000000000007E-2</v>
      </c>
      <c r="L104" s="3">
        <v>1.9E-2</v>
      </c>
      <c r="M104" s="2">
        <v>4.9028292100000003E-5</v>
      </c>
      <c r="N104" s="2">
        <v>4.2943665200000002E-2</v>
      </c>
      <c r="O104" s="2">
        <v>2.20455032E-4</v>
      </c>
      <c r="P104" s="2">
        <v>2.5173277199999999E-7</v>
      </c>
      <c r="Q104" s="2">
        <v>1.7452884099999999E-11</v>
      </c>
      <c r="R104" s="2">
        <v>4.1780112900000001E-11</v>
      </c>
      <c r="S104" s="2">
        <v>1.08591546E-12</v>
      </c>
      <c r="T104" s="3" t="s">
        <v>23</v>
      </c>
      <c r="U104" s="3" t="s">
        <v>25</v>
      </c>
      <c r="V104" s="3" t="s">
        <v>3637</v>
      </c>
      <c r="W104" s="3" t="s">
        <v>2610</v>
      </c>
      <c r="X104" s="3" t="s">
        <v>33</v>
      </c>
      <c r="Y104" s="3">
        <f t="shared" si="8"/>
        <v>0.87599999999997635</v>
      </c>
      <c r="Z104" s="5">
        <f t="shared" si="6"/>
        <v>6.9330997157573109E-3</v>
      </c>
    </row>
    <row r="105" spans="1:26" x14ac:dyDescent="0.2">
      <c r="A105" s="3" t="s">
        <v>3944</v>
      </c>
      <c r="B105" s="3" t="s">
        <v>3945</v>
      </c>
      <c r="C105" s="3">
        <v>2458436.6768291402</v>
      </c>
      <c r="D105" s="3">
        <v>2458436.6787365801</v>
      </c>
      <c r="E105" s="3" t="s">
        <v>3946</v>
      </c>
      <c r="F105" s="3" t="s">
        <v>3947</v>
      </c>
      <c r="G105" s="3">
        <v>2458436.6766902502</v>
      </c>
      <c r="H105" s="3">
        <v>2458436.6767921001</v>
      </c>
      <c r="I105" s="3">
        <v>470.94400000000002</v>
      </c>
      <c r="J105" s="3">
        <v>4.2000000000000003E-2</v>
      </c>
      <c r="K105" s="3">
        <v>6.6000000000000003E-2</v>
      </c>
      <c r="L105" s="3">
        <v>0.02</v>
      </c>
      <c r="M105" s="2">
        <v>4.8726130699999998E-5</v>
      </c>
      <c r="N105" s="2">
        <v>4.27573521E-2</v>
      </c>
      <c r="O105" s="2">
        <v>2.2085794800000001E-4</v>
      </c>
      <c r="P105" s="2">
        <v>2.51731127E-7</v>
      </c>
      <c r="Q105" s="2">
        <v>2.0460583600000001E-11</v>
      </c>
      <c r="R105" s="2">
        <v>4.2172948199999997E-11</v>
      </c>
      <c r="S105" s="2">
        <v>8.2900706099999999E-13</v>
      </c>
      <c r="T105" s="3" t="s">
        <v>23</v>
      </c>
      <c r="U105" s="3" t="s">
        <v>25</v>
      </c>
      <c r="V105" s="3" t="s">
        <v>3637</v>
      </c>
      <c r="W105" s="3" t="s">
        <v>2610</v>
      </c>
      <c r="X105" s="3" t="s">
        <v>33</v>
      </c>
      <c r="Y105" s="3">
        <f t="shared" si="8"/>
        <v>0.84300000000001774</v>
      </c>
      <c r="Z105" s="5">
        <f t="shared" si="6"/>
        <v>8.127951375675525E-3</v>
      </c>
    </row>
    <row r="106" spans="1:26" x14ac:dyDescent="0.2">
      <c r="A106" s="3" t="s">
        <v>3948</v>
      </c>
      <c r="B106" s="3" t="s">
        <v>3949</v>
      </c>
      <c r="C106" s="3">
        <v>2458443.65156047</v>
      </c>
      <c r="D106" s="3">
        <v>2458443.65297003</v>
      </c>
      <c r="E106" s="3" t="s">
        <v>3950</v>
      </c>
      <c r="F106" s="3" t="s">
        <v>3951</v>
      </c>
      <c r="G106" s="3">
        <v>2458443.6514216</v>
      </c>
      <c r="H106" s="3">
        <v>2458443.6515234401</v>
      </c>
      <c r="I106" s="3">
        <v>471.21199999999999</v>
      </c>
      <c r="J106" s="3">
        <v>3.1E-2</v>
      </c>
      <c r="K106" s="3">
        <v>4.2999999999999997E-2</v>
      </c>
      <c r="L106" s="3">
        <v>1.0999999999999999E-2</v>
      </c>
      <c r="M106" s="2">
        <v>3.7099232E-5</v>
      </c>
      <c r="N106" s="2">
        <v>4.2698091200000003E-2</v>
      </c>
      <c r="O106" s="2">
        <v>2.2098610399999999E-4</v>
      </c>
      <c r="P106" s="2">
        <v>1.9206810799999999E-7</v>
      </c>
      <c r="Q106" s="2">
        <v>1.25541755E-11</v>
      </c>
      <c r="R106" s="2">
        <v>5.9180173300000003E-11</v>
      </c>
      <c r="S106" s="2">
        <v>7.3419106099999998E-13</v>
      </c>
      <c r="T106" s="3" t="s">
        <v>23</v>
      </c>
      <c r="U106" s="3" t="s">
        <v>25</v>
      </c>
      <c r="V106" s="3" t="s">
        <v>3927</v>
      </c>
      <c r="W106" s="3" t="s">
        <v>2610</v>
      </c>
      <c r="X106" s="3" t="s">
        <v>33</v>
      </c>
      <c r="Y106" s="3">
        <f t="shared" si="8"/>
        <v>0.26799999999997226</v>
      </c>
      <c r="Z106" s="5">
        <f t="shared" si="6"/>
        <v>6.5363144515382023E-3</v>
      </c>
    </row>
    <row r="107" spans="1:26" x14ac:dyDescent="0.2">
      <c r="A107" s="3" t="s">
        <v>3952</v>
      </c>
      <c r="B107" s="3" t="s">
        <v>3953</v>
      </c>
      <c r="C107" s="3">
        <v>2458437.5676464401</v>
      </c>
      <c r="D107" s="3">
        <v>2458437.56905613</v>
      </c>
      <c r="E107" s="3" t="s">
        <v>3954</v>
      </c>
      <c r="F107" s="3" t="s">
        <v>3955</v>
      </c>
      <c r="G107" s="3">
        <v>2458437.5675075599</v>
      </c>
      <c r="H107" s="3">
        <v>2458437.5676094098</v>
      </c>
      <c r="I107" s="3">
        <v>471.57499999999999</v>
      </c>
      <c r="J107" s="3">
        <v>6.2E-2</v>
      </c>
      <c r="K107" s="3">
        <v>5.1999999999999998E-2</v>
      </c>
      <c r="L107" s="3">
        <v>0.01</v>
      </c>
      <c r="M107" s="2">
        <v>3.9385727600000002E-5</v>
      </c>
      <c r="N107" s="2">
        <v>4.2617804400000001E-2</v>
      </c>
      <c r="O107" s="2">
        <v>2.2117764099999999E-4</v>
      </c>
      <c r="P107" s="2">
        <v>2.0446881E-7</v>
      </c>
      <c r="Q107" s="2">
        <v>2.119268E-10</v>
      </c>
      <c r="R107" s="2">
        <v>6.4982846900000003E-11</v>
      </c>
      <c r="S107" s="2">
        <v>8.8154345899999999E-13</v>
      </c>
      <c r="T107" s="3" t="s">
        <v>23</v>
      </c>
      <c r="U107" s="3" t="s">
        <v>25</v>
      </c>
      <c r="V107" s="3" t="s">
        <v>3531</v>
      </c>
      <c r="W107" s="3" t="s">
        <v>2610</v>
      </c>
      <c r="X107" s="3" t="s">
        <v>33</v>
      </c>
      <c r="Y107" s="3">
        <f t="shared" si="8"/>
        <v>0.36299999999999955</v>
      </c>
      <c r="Z107" s="5">
        <f t="shared" si="6"/>
        <v>0.10364749518520697</v>
      </c>
    </row>
    <row r="108" spans="1:26" x14ac:dyDescent="0.2">
      <c r="A108" s="3" t="s">
        <v>3956</v>
      </c>
      <c r="B108" s="3" t="s">
        <v>3957</v>
      </c>
      <c r="C108" s="3">
        <v>2458443.6471255501</v>
      </c>
      <c r="D108" s="3">
        <v>2458443.6485467101</v>
      </c>
      <c r="E108" s="3" t="s">
        <v>3958</v>
      </c>
      <c r="F108" s="3" t="s">
        <v>3959</v>
      </c>
      <c r="G108" s="3">
        <v>2458443.6469866801</v>
      </c>
      <c r="H108" s="3">
        <v>2458443.6470885202</v>
      </c>
      <c r="I108" s="3">
        <v>471.94900000000001</v>
      </c>
      <c r="J108" s="3">
        <v>5.7000000000000002E-2</v>
      </c>
      <c r="K108" s="3">
        <v>7.6999999999999999E-2</v>
      </c>
      <c r="L108" s="3">
        <v>2.9000000000000001E-2</v>
      </c>
      <c r="M108" s="2">
        <v>3.6855898700000003E-5</v>
      </c>
      <c r="N108" s="2">
        <v>4.2535144300000001E-2</v>
      </c>
      <c r="O108" s="2">
        <v>2.21376445E-4</v>
      </c>
      <c r="P108" s="2">
        <v>1.9187708600000001E-7</v>
      </c>
      <c r="Q108" s="2">
        <v>1.2551809400000001E-9</v>
      </c>
      <c r="R108" s="2">
        <v>5.8580498399999996E-11</v>
      </c>
      <c r="S108" s="2">
        <v>7.7115726799999998E-13</v>
      </c>
      <c r="T108" s="3" t="s">
        <v>23</v>
      </c>
      <c r="U108" s="3" t="s">
        <v>25</v>
      </c>
      <c r="V108" s="3" t="s">
        <v>3927</v>
      </c>
      <c r="W108" s="3" t="s">
        <v>2610</v>
      </c>
      <c r="X108" s="3" t="s">
        <v>33</v>
      </c>
      <c r="Y108" s="3">
        <f t="shared" si="8"/>
        <v>0.37400000000002365</v>
      </c>
      <c r="Z108" s="5">
        <f t="shared" si="6"/>
        <v>0.65415885042156618</v>
      </c>
    </row>
    <row r="109" spans="1:26" x14ac:dyDescent="0.2">
      <c r="A109" s="3" t="s">
        <v>3960</v>
      </c>
      <c r="B109" s="3" t="s">
        <v>3961</v>
      </c>
      <c r="C109" s="3">
        <v>2458436.6734494101</v>
      </c>
      <c r="D109" s="3">
        <v>2458436.67485908</v>
      </c>
      <c r="E109" s="3" t="s">
        <v>3962</v>
      </c>
      <c r="F109" s="3" t="s">
        <v>3963</v>
      </c>
      <c r="G109" s="3">
        <v>2458436.6733106398</v>
      </c>
      <c r="H109" s="3">
        <v>2458436.6734124599</v>
      </c>
      <c r="I109" s="3">
        <v>472.89299999999997</v>
      </c>
      <c r="J109" s="3">
        <v>6.4000000000000001E-2</v>
      </c>
      <c r="K109" s="3">
        <v>7.8E-2</v>
      </c>
      <c r="L109" s="3">
        <v>2.1999999999999999E-2</v>
      </c>
      <c r="M109" s="2">
        <v>4.8011455199999999E-5</v>
      </c>
      <c r="N109" s="2">
        <v>4.2326341199999999E-2</v>
      </c>
      <c r="O109" s="2">
        <v>2.2187863100000001E-4</v>
      </c>
      <c r="P109" s="2">
        <v>2.5172348500000002E-7</v>
      </c>
      <c r="Q109" s="2">
        <v>2.66119214E-11</v>
      </c>
      <c r="R109" s="2">
        <v>4.2956292399999998E-11</v>
      </c>
      <c r="S109" s="2">
        <v>6.3626139699999995E-13</v>
      </c>
      <c r="T109" s="3" t="s">
        <v>23</v>
      </c>
      <c r="U109" s="3" t="s">
        <v>25</v>
      </c>
      <c r="V109" s="3" t="s">
        <v>3637</v>
      </c>
      <c r="W109" s="3" t="s">
        <v>2610</v>
      </c>
      <c r="X109" s="3" t="s">
        <v>33</v>
      </c>
      <c r="Y109" s="3">
        <f t="shared" si="8"/>
        <v>0.94399999999995998</v>
      </c>
      <c r="Z109" s="5">
        <f t="shared" si="6"/>
        <v>1.0571886608037387E-2</v>
      </c>
    </row>
    <row r="110" spans="1:26" x14ac:dyDescent="0.2">
      <c r="A110" s="3" t="s">
        <v>3964</v>
      </c>
      <c r="B110" s="3" t="s">
        <v>3965</v>
      </c>
      <c r="C110" s="3">
        <v>2458443.6453850102</v>
      </c>
      <c r="D110" s="3">
        <v>2458443.6467945701</v>
      </c>
      <c r="E110" s="3" t="s">
        <v>3966</v>
      </c>
      <c r="F110" s="3" t="s">
        <v>3967</v>
      </c>
      <c r="G110" s="3">
        <v>2458443.6452461299</v>
      </c>
      <c r="H110" s="3">
        <v>2458443.6453479701</v>
      </c>
      <c r="I110" s="3">
        <v>473.32100000000003</v>
      </c>
      <c r="J110" s="3">
        <v>4.5999999999999999E-2</v>
      </c>
      <c r="K110" s="3">
        <v>0.04</v>
      </c>
      <c r="L110" s="3">
        <v>8.9999999999999993E-3</v>
      </c>
      <c r="M110" s="2">
        <v>3.6508905099999997E-5</v>
      </c>
      <c r="N110" s="2">
        <v>4.2231738099999999E-2</v>
      </c>
      <c r="O110" s="2">
        <v>2.2210615800000001E-4</v>
      </c>
      <c r="P110" s="2">
        <v>1.92066249E-7</v>
      </c>
      <c r="Q110" s="2">
        <v>1.1625811E-11</v>
      </c>
      <c r="R110" s="2">
        <v>5.7750147099999999E-11</v>
      </c>
      <c r="S110" s="2">
        <v>5.8001376800000005E-13</v>
      </c>
      <c r="T110" s="3" t="s">
        <v>23</v>
      </c>
      <c r="U110" s="3" t="s">
        <v>25</v>
      </c>
      <c r="V110" s="3" t="s">
        <v>3927</v>
      </c>
      <c r="W110" s="3" t="s">
        <v>2610</v>
      </c>
      <c r="X110" s="3" t="s">
        <v>33</v>
      </c>
      <c r="Y110" s="3">
        <f t="shared" si="8"/>
        <v>0.42800000000005411</v>
      </c>
      <c r="Z110" s="5">
        <f t="shared" si="6"/>
        <v>6.0530213197426477E-3</v>
      </c>
    </row>
    <row r="111" spans="1:26" x14ac:dyDescent="0.2">
      <c r="A111" s="3" t="s">
        <v>3968</v>
      </c>
      <c r="B111" s="3" t="s">
        <v>3969</v>
      </c>
      <c r="C111" s="3">
        <v>2458443.6364915599</v>
      </c>
      <c r="D111" s="3">
        <v>2458443.6379011199</v>
      </c>
      <c r="E111" s="3" t="s">
        <v>3970</v>
      </c>
      <c r="F111" s="3" t="s">
        <v>3971</v>
      </c>
      <c r="G111" s="3">
        <v>2458443.63637583</v>
      </c>
      <c r="H111" s="3">
        <v>2458443.6364545198</v>
      </c>
      <c r="I111" s="3">
        <v>473.47399999999999</v>
      </c>
      <c r="J111" s="3">
        <v>3.6999999999999998E-2</v>
      </c>
      <c r="K111" s="3">
        <v>5.2999999999999999E-2</v>
      </c>
      <c r="L111" s="3">
        <v>1.7000000000000001E-2</v>
      </c>
      <c r="M111" s="2">
        <v>2.86427411E-5</v>
      </c>
      <c r="N111" s="2">
        <v>4.21979335E-2</v>
      </c>
      <c r="O111" s="2">
        <v>2.2218746E-4</v>
      </c>
      <c r="P111" s="2">
        <v>1.5087277699999999E-7</v>
      </c>
      <c r="Q111" s="2">
        <v>1.12718209E-9</v>
      </c>
      <c r="R111" s="2">
        <v>5.8332836000000003E-11</v>
      </c>
      <c r="S111" s="2">
        <v>6.2201884599999998E-13</v>
      </c>
      <c r="T111" s="3" t="s">
        <v>23</v>
      </c>
      <c r="U111" s="3" t="s">
        <v>25</v>
      </c>
      <c r="V111" s="3" t="s">
        <v>3927</v>
      </c>
      <c r="W111" s="3" t="s">
        <v>2610</v>
      </c>
      <c r="X111" s="3" t="s">
        <v>33</v>
      </c>
      <c r="Y111" s="3">
        <f t="shared" si="8"/>
        <v>0.15299999999996317</v>
      </c>
      <c r="Z111" s="5">
        <f t="shared" si="6"/>
        <v>0.74710767072312856</v>
      </c>
    </row>
    <row r="112" spans="1:26" x14ac:dyDescent="0.2">
      <c r="A112" s="3" t="s">
        <v>3972</v>
      </c>
      <c r="B112" s="3" t="s">
        <v>3973</v>
      </c>
      <c r="C112" s="3">
        <v>2458443.65384494</v>
      </c>
      <c r="D112" s="3">
        <v>2458443.6552660698</v>
      </c>
      <c r="E112" s="3" t="s">
        <v>3974</v>
      </c>
      <c r="F112" s="3" t="s">
        <v>3975</v>
      </c>
      <c r="G112" s="3">
        <v>2458443.65370607</v>
      </c>
      <c r="H112" s="3">
        <v>2458443.6538078999</v>
      </c>
      <c r="I112" s="3">
        <v>473.86599999999999</v>
      </c>
      <c r="J112" s="3">
        <v>3.7999999999999999E-2</v>
      </c>
      <c r="K112" s="3">
        <v>5.5E-2</v>
      </c>
      <c r="L112" s="3">
        <v>1.2999999999999999E-2</v>
      </c>
      <c r="M112" s="2">
        <v>3.2659634800000001E-5</v>
      </c>
      <c r="N112" s="2">
        <v>4.2111070899999999E-2</v>
      </c>
      <c r="O112" s="2">
        <v>2.2239637100000001E-4</v>
      </c>
      <c r="P112" s="2">
        <v>1.72537167E-7</v>
      </c>
      <c r="Q112" s="2">
        <v>1.13177205E-11</v>
      </c>
      <c r="R112" s="2">
        <v>5.5582705099999998E-11</v>
      </c>
      <c r="S112" s="2">
        <v>7.3733576900000004E-13</v>
      </c>
      <c r="T112" s="3" t="s">
        <v>23</v>
      </c>
      <c r="U112" s="3" t="s">
        <v>25</v>
      </c>
      <c r="V112" s="3" t="s">
        <v>3927</v>
      </c>
      <c r="W112" s="3" t="s">
        <v>2610</v>
      </c>
      <c r="X112" s="3" t="s">
        <v>33</v>
      </c>
      <c r="Y112" s="3">
        <f t="shared" si="8"/>
        <v>0.39199999999999591</v>
      </c>
      <c r="Z112" s="5">
        <f t="shared" si="6"/>
        <v>6.5595840576193071E-3</v>
      </c>
    </row>
    <row r="113" spans="1:26" x14ac:dyDescent="0.2">
      <c r="A113" s="3" t="s">
        <v>3976</v>
      </c>
      <c r="B113" s="3" t="s">
        <v>3977</v>
      </c>
      <c r="C113" s="3">
        <v>2458443.6436537202</v>
      </c>
      <c r="D113" s="3">
        <v>2458443.6450632801</v>
      </c>
      <c r="E113" s="3" t="s">
        <v>3978</v>
      </c>
      <c r="F113" s="3" t="s">
        <v>3979</v>
      </c>
      <c r="G113" s="3">
        <v>2458443.6435148502</v>
      </c>
      <c r="H113" s="3">
        <v>2458443.6436166801</v>
      </c>
      <c r="I113" s="3">
        <v>474.22399999999999</v>
      </c>
      <c r="J113" s="3">
        <v>6.4000000000000001E-2</v>
      </c>
      <c r="K113" s="3">
        <v>5.0999999999999997E-2</v>
      </c>
      <c r="L113" s="3">
        <v>1.2E-2</v>
      </c>
      <c r="M113" s="2">
        <v>3.6257868299999998E-5</v>
      </c>
      <c r="N113" s="2">
        <v>4.2032015999999998E-2</v>
      </c>
      <c r="O113" s="2">
        <v>2.2258650300000001E-4</v>
      </c>
      <c r="P113" s="2">
        <v>1.92066395E-7</v>
      </c>
      <c r="Q113" s="2">
        <v>1.5800660800000001E-10</v>
      </c>
      <c r="R113" s="2">
        <v>5.7710226000000001E-11</v>
      </c>
      <c r="S113" s="2">
        <v>7.2140815E-13</v>
      </c>
      <c r="T113" s="3" t="s">
        <v>23</v>
      </c>
      <c r="U113" s="3" t="s">
        <v>25</v>
      </c>
      <c r="V113" s="3" t="s">
        <v>3927</v>
      </c>
      <c r="W113" s="3" t="s">
        <v>2610</v>
      </c>
      <c r="X113" s="3" t="s">
        <v>33</v>
      </c>
      <c r="Y113" s="3">
        <f t="shared" si="8"/>
        <v>0.35800000000000409</v>
      </c>
      <c r="Z113" s="5">
        <f t="shared" si="6"/>
        <v>8.2266659922471091E-2</v>
      </c>
    </row>
    <row r="114" spans="1:26" x14ac:dyDescent="0.2">
      <c r="A114" s="3" t="s">
        <v>3980</v>
      </c>
      <c r="B114" s="3" t="s">
        <v>3981</v>
      </c>
      <c r="C114" s="3">
        <v>2458436.67171802</v>
      </c>
      <c r="D114" s="3">
        <v>2458436.6731277802</v>
      </c>
      <c r="E114" s="3" t="s">
        <v>3982</v>
      </c>
      <c r="F114" s="3" t="s">
        <v>3983</v>
      </c>
      <c r="G114" s="3">
        <v>2458436.67157913</v>
      </c>
      <c r="H114" s="3">
        <v>2458436.67168108</v>
      </c>
      <c r="I114" s="3">
        <v>474.34800000000001</v>
      </c>
      <c r="J114" s="3">
        <v>4.9000000000000002E-2</v>
      </c>
      <c r="K114" s="3">
        <v>9.1999999999999998E-2</v>
      </c>
      <c r="L114" s="3">
        <v>2.8000000000000001E-2</v>
      </c>
      <c r="M114" s="2">
        <v>4.7483001800000002E-5</v>
      </c>
      <c r="N114" s="2">
        <v>4.2004475300000003E-2</v>
      </c>
      <c r="O114" s="2">
        <v>2.2265274099999999E-4</v>
      </c>
      <c r="P114" s="2">
        <v>2.5173811800000001E-7</v>
      </c>
      <c r="Q114" s="2">
        <v>1.5746217100000001E-11</v>
      </c>
      <c r="R114" s="2">
        <v>4.5401787300000001E-11</v>
      </c>
      <c r="S114" s="2">
        <v>1.02414897E-12</v>
      </c>
      <c r="T114" s="3" t="s">
        <v>23</v>
      </c>
      <c r="U114" s="3" t="s">
        <v>25</v>
      </c>
      <c r="V114" s="3" t="s">
        <v>3637</v>
      </c>
      <c r="W114" s="3" t="s">
        <v>2610</v>
      </c>
      <c r="X114" s="3" t="s">
        <v>33</v>
      </c>
      <c r="Y114" s="3">
        <f t="shared" si="8"/>
        <v>0.12400000000002365</v>
      </c>
      <c r="Z114" s="5">
        <f t="shared" si="6"/>
        <v>6.2549991336631828E-3</v>
      </c>
    </row>
    <row r="115" spans="1:26" x14ac:dyDescent="0.2">
      <c r="A115" s="3" t="s">
        <v>3984</v>
      </c>
      <c r="B115" s="3" t="s">
        <v>3985</v>
      </c>
      <c r="C115" s="3">
        <v>2458443.6347510102</v>
      </c>
      <c r="D115" s="3">
        <v>2458443.63616058</v>
      </c>
      <c r="E115" s="3" t="s">
        <v>3986</v>
      </c>
      <c r="F115" s="3" t="s">
        <v>3987</v>
      </c>
      <c r="G115" s="3">
        <v>2458443.6346352799</v>
      </c>
      <c r="H115" s="3">
        <v>2458443.6347139799</v>
      </c>
      <c r="I115" s="3">
        <v>474.73700000000002</v>
      </c>
      <c r="J115" s="3">
        <v>5.2999999999999999E-2</v>
      </c>
      <c r="K115" s="3">
        <v>6.0999999999999999E-2</v>
      </c>
      <c r="L115" s="3">
        <v>1.4999999999999999E-2</v>
      </c>
      <c r="M115" s="2">
        <v>2.8387348799999999E-5</v>
      </c>
      <c r="N115" s="2">
        <v>4.1925152399999999E-2</v>
      </c>
      <c r="O115" s="2">
        <v>2.2285918900000001E-4</v>
      </c>
      <c r="P115" s="2">
        <v>1.5095464299999999E-7</v>
      </c>
      <c r="Q115" s="2">
        <v>1.0843724299999999E-11</v>
      </c>
      <c r="R115" s="2">
        <v>5.75998823E-11</v>
      </c>
      <c r="S115" s="2">
        <v>6.5669327400000001E-13</v>
      </c>
      <c r="T115" s="3" t="s">
        <v>23</v>
      </c>
      <c r="U115" s="3" t="s">
        <v>25</v>
      </c>
      <c r="V115" s="3" t="s">
        <v>3927</v>
      </c>
      <c r="W115" s="3" t="s">
        <v>2610</v>
      </c>
      <c r="X115" s="3" t="s">
        <v>33</v>
      </c>
      <c r="Y115" s="3">
        <f t="shared" si="8"/>
        <v>0.38900000000001</v>
      </c>
      <c r="Z115" s="5">
        <f t="shared" si="6"/>
        <v>7.183432112121255E-3</v>
      </c>
    </row>
    <row r="116" spans="1:26" x14ac:dyDescent="0.2">
      <c r="A116" s="3" t="s">
        <v>3988</v>
      </c>
      <c r="B116" s="3" t="s">
        <v>3989</v>
      </c>
      <c r="C116" s="3">
        <v>2458443.6330312998</v>
      </c>
      <c r="D116" s="3">
        <v>2458443.6344408598</v>
      </c>
      <c r="E116" s="3" t="s">
        <v>3990</v>
      </c>
      <c r="F116" s="3" t="s">
        <v>3991</v>
      </c>
      <c r="G116" s="3">
        <v>2458443.6329155699</v>
      </c>
      <c r="H116" s="3">
        <v>2458443.6329942602</v>
      </c>
      <c r="I116" s="3">
        <v>475.75400000000002</v>
      </c>
      <c r="J116" s="3">
        <v>2.9000000000000001E-2</v>
      </c>
      <c r="K116" s="3">
        <v>6.0999999999999999E-2</v>
      </c>
      <c r="L116" s="3">
        <v>1.9E-2</v>
      </c>
      <c r="M116" s="2">
        <v>2.8182073600000002E-5</v>
      </c>
      <c r="N116" s="2">
        <v>4.1722452E-2</v>
      </c>
      <c r="O116" s="2">
        <v>2.2340055700000001E-4</v>
      </c>
      <c r="P116" s="2">
        <v>1.5095887499999999E-7</v>
      </c>
      <c r="Q116" s="2">
        <v>9.9952805899999992E-12</v>
      </c>
      <c r="R116" s="2">
        <v>5.9523633999999996E-11</v>
      </c>
      <c r="S116" s="2">
        <v>8.3564767900000002E-13</v>
      </c>
      <c r="T116" s="3" t="s">
        <v>23</v>
      </c>
      <c r="U116" s="3" t="s">
        <v>25</v>
      </c>
      <c r="V116" s="3" t="s">
        <v>3927</v>
      </c>
      <c r="W116" s="3" t="s">
        <v>2610</v>
      </c>
      <c r="X116" s="3" t="s">
        <v>33</v>
      </c>
      <c r="Y116" s="3">
        <f t="shared" si="8"/>
        <v>1.0169999999999959</v>
      </c>
      <c r="Z116" s="5">
        <f t="shared" si="6"/>
        <v>6.6211944080796833E-3</v>
      </c>
    </row>
    <row r="117" spans="1:26" x14ac:dyDescent="0.2">
      <c r="A117" s="3" t="s">
        <v>3992</v>
      </c>
      <c r="B117" s="3" t="s">
        <v>3993</v>
      </c>
      <c r="C117" s="3">
        <v>2458436.6682344498</v>
      </c>
      <c r="D117" s="3">
        <v>2458436.6696557002</v>
      </c>
      <c r="E117" s="3" t="s">
        <v>3994</v>
      </c>
      <c r="F117" s="3" t="s">
        <v>3995</v>
      </c>
      <c r="G117" s="3">
        <v>2458436.6680955798</v>
      </c>
      <c r="H117" s="3">
        <v>2458436.6681973999</v>
      </c>
      <c r="I117" s="3">
        <v>476.58300000000003</v>
      </c>
      <c r="J117" s="3">
        <v>3.6999999999999998E-2</v>
      </c>
      <c r="K117" s="3">
        <v>7.5999999999999998E-2</v>
      </c>
      <c r="L117" s="3">
        <v>2.5999999999999999E-2</v>
      </c>
      <c r="M117" s="2">
        <v>4.6729037499999999E-5</v>
      </c>
      <c r="N117" s="2">
        <v>4.1557524800000002E-2</v>
      </c>
      <c r="O117" s="2">
        <v>2.2384104200000001E-4</v>
      </c>
      <c r="P117" s="2">
        <v>2.51739283E-7</v>
      </c>
      <c r="Q117" s="2">
        <v>1.4909650299999999E-11</v>
      </c>
      <c r="R117" s="2">
        <v>4.2953654899999998E-11</v>
      </c>
      <c r="S117" s="2">
        <v>8.9948209199999997E-13</v>
      </c>
      <c r="T117" s="3" t="s">
        <v>23</v>
      </c>
      <c r="U117" s="3" t="s">
        <v>25</v>
      </c>
      <c r="V117" s="3" t="s">
        <v>3637</v>
      </c>
      <c r="W117" s="3" t="s">
        <v>2610</v>
      </c>
      <c r="X117" s="3" t="s">
        <v>33</v>
      </c>
      <c r="Y117" s="3">
        <f t="shared" si="8"/>
        <v>0.82900000000000773</v>
      </c>
      <c r="Z117" s="5">
        <f t="shared" si="6"/>
        <v>5.9226554244217813E-3</v>
      </c>
    </row>
    <row r="118" spans="1:26" x14ac:dyDescent="0.2">
      <c r="A118" s="3" t="s">
        <v>3996</v>
      </c>
      <c r="B118" s="3" t="s">
        <v>3997</v>
      </c>
      <c r="C118" s="3">
        <v>2458436.6699635298</v>
      </c>
      <c r="D118" s="3">
        <v>2458436.6713755401</v>
      </c>
      <c r="E118" s="3" t="s">
        <v>3998</v>
      </c>
      <c r="F118" s="3" t="s">
        <v>3999</v>
      </c>
      <c r="G118" s="3">
        <v>2458436.6698268801</v>
      </c>
      <c r="H118" s="3">
        <v>2458436.66992652</v>
      </c>
      <c r="I118" s="3">
        <v>476.59899999999999</v>
      </c>
      <c r="J118" s="3">
        <v>3.5999999999999997E-2</v>
      </c>
      <c r="K118" s="3">
        <v>8.6999999999999994E-2</v>
      </c>
      <c r="L118" s="3">
        <v>2.7E-2</v>
      </c>
      <c r="M118" s="2">
        <v>4.6723426399999998E-5</v>
      </c>
      <c r="N118" s="2">
        <v>4.1554225299999997E-2</v>
      </c>
      <c r="O118" s="2">
        <v>2.2384985400000001E-4</v>
      </c>
      <c r="P118" s="2">
        <v>2.5173892300000001E-7</v>
      </c>
      <c r="Q118" s="2">
        <v>1.57969381E-11</v>
      </c>
      <c r="R118" s="2">
        <v>4.2925801099999997E-11</v>
      </c>
      <c r="S118" s="2">
        <v>5.9413028099999998E-13</v>
      </c>
      <c r="T118" s="3" t="s">
        <v>23</v>
      </c>
      <c r="U118" s="3" t="s">
        <v>25</v>
      </c>
      <c r="V118" s="3" t="s">
        <v>3637</v>
      </c>
      <c r="W118" s="3" t="s">
        <v>2610</v>
      </c>
      <c r="X118" s="3" t="s">
        <v>33</v>
      </c>
      <c r="Y118" s="3">
        <f t="shared" si="8"/>
        <v>1.5999999999962711E-2</v>
      </c>
      <c r="Z118" s="5">
        <f t="shared" si="6"/>
        <v>6.2751273866377827E-3</v>
      </c>
    </row>
    <row r="119" spans="1:26" x14ac:dyDescent="0.2">
      <c r="A119" s="3" t="s">
        <v>4000</v>
      </c>
      <c r="B119" s="3" t="s">
        <v>4001</v>
      </c>
      <c r="C119" s="3">
        <v>2458436.6665022401</v>
      </c>
      <c r="D119" s="3">
        <v>2458436.66791271</v>
      </c>
      <c r="E119" s="3" t="s">
        <v>4002</v>
      </c>
      <c r="F119" s="3" t="s">
        <v>4003</v>
      </c>
      <c r="G119" s="3">
        <v>2458436.6663633599</v>
      </c>
      <c r="H119" s="3">
        <v>2458436.6664652</v>
      </c>
      <c r="I119" s="3">
        <v>477.58499999999998</v>
      </c>
      <c r="J119" s="3">
        <v>3.6999999999999998E-2</v>
      </c>
      <c r="K119" s="3">
        <v>8.6999999999999994E-2</v>
      </c>
      <c r="L119" s="3">
        <v>2.4E-2</v>
      </c>
      <c r="M119" s="2">
        <v>4.6393846000000002E-5</v>
      </c>
      <c r="N119" s="2">
        <v>4.1357935700000001E-2</v>
      </c>
      <c r="O119" s="2">
        <v>2.2437410100000001E-4</v>
      </c>
      <c r="P119" s="2">
        <v>2.5173839199999999E-7</v>
      </c>
      <c r="Q119" s="2">
        <v>1.4676218699999999E-11</v>
      </c>
      <c r="R119" s="2">
        <v>4.3588599099999997E-11</v>
      </c>
      <c r="S119" s="2">
        <v>6.6730613400000001E-13</v>
      </c>
      <c r="T119" s="3" t="s">
        <v>23</v>
      </c>
      <c r="U119" s="3" t="s">
        <v>25</v>
      </c>
      <c r="V119" s="3" t="s">
        <v>3637</v>
      </c>
      <c r="W119" s="3" t="s">
        <v>2610</v>
      </c>
      <c r="X119" s="3" t="s">
        <v>33</v>
      </c>
      <c r="Y119" s="3">
        <f t="shared" si="8"/>
        <v>0.98599999999999</v>
      </c>
      <c r="Z119" s="5">
        <f t="shared" si="6"/>
        <v>5.8299485364155341E-3</v>
      </c>
    </row>
    <row r="120" spans="1:26" x14ac:dyDescent="0.2">
      <c r="A120" s="3" t="s">
        <v>4004</v>
      </c>
      <c r="B120" s="3" t="s">
        <v>4005</v>
      </c>
      <c r="C120" s="3">
        <v>2458436.6647847202</v>
      </c>
      <c r="D120" s="3">
        <v>2458436.66619439</v>
      </c>
      <c r="E120" s="3" t="s">
        <v>4006</v>
      </c>
      <c r="F120" s="3" t="s">
        <v>4007</v>
      </c>
      <c r="G120" s="3">
        <v>2458436.6646458302</v>
      </c>
      <c r="H120" s="3">
        <v>2458436.6647476801</v>
      </c>
      <c r="I120" s="3">
        <v>478.22699999999998</v>
      </c>
      <c r="J120" s="3">
        <v>6.4000000000000001E-2</v>
      </c>
      <c r="K120" s="3">
        <v>8.4000000000000005E-2</v>
      </c>
      <c r="L120" s="3">
        <v>2.9000000000000001E-2</v>
      </c>
      <c r="M120" s="2">
        <v>4.6179590600000003E-5</v>
      </c>
      <c r="N120" s="2">
        <v>4.1230042699999997E-2</v>
      </c>
      <c r="O120" s="2">
        <v>2.2471567599999999E-4</v>
      </c>
      <c r="P120" s="2">
        <v>2.5173631599999998E-7</v>
      </c>
      <c r="Q120" s="2">
        <v>1.5461798699999999E-11</v>
      </c>
      <c r="R120" s="2">
        <v>4.4171088000000002E-11</v>
      </c>
      <c r="S120" s="2">
        <v>6.5479650099999996E-13</v>
      </c>
      <c r="T120" s="3" t="s">
        <v>23</v>
      </c>
      <c r="U120" s="3" t="s">
        <v>25</v>
      </c>
      <c r="V120" s="3" t="s">
        <v>3637</v>
      </c>
      <c r="W120" s="3" t="s">
        <v>2610</v>
      </c>
      <c r="X120" s="3" t="s">
        <v>33</v>
      </c>
      <c r="Y120" s="3">
        <f t="shared" si="8"/>
        <v>0.64199999999999591</v>
      </c>
      <c r="Z120" s="5">
        <f t="shared" si="6"/>
        <v>6.1420612431620711E-3</v>
      </c>
    </row>
    <row r="121" spans="1:26" x14ac:dyDescent="0.2">
      <c r="A121" s="3" t="s">
        <v>4008</v>
      </c>
      <c r="B121" s="3" t="s">
        <v>4009</v>
      </c>
      <c r="C121" s="3">
        <v>2458436.6631343202</v>
      </c>
      <c r="D121" s="3">
        <v>2458436.6645439798</v>
      </c>
      <c r="E121" s="3" t="s">
        <v>4010</v>
      </c>
      <c r="F121" s="3" t="s">
        <v>4011</v>
      </c>
      <c r="G121" s="3">
        <v>2458436.66299544</v>
      </c>
      <c r="H121" s="3">
        <v>2458436.6630972899</v>
      </c>
      <c r="I121" s="3">
        <v>478.91699999999997</v>
      </c>
      <c r="J121" s="3">
        <v>3.5999999999999997E-2</v>
      </c>
      <c r="K121" s="3">
        <v>8.5999999999999993E-2</v>
      </c>
      <c r="L121" s="3">
        <v>2.8000000000000001E-2</v>
      </c>
      <c r="M121" s="2">
        <v>4.5949758699999998E-5</v>
      </c>
      <c r="N121" s="2">
        <v>4.10925787E-2</v>
      </c>
      <c r="O121" s="2">
        <v>2.2508281199999999E-4</v>
      </c>
      <c r="P121" s="2">
        <v>2.5173418000000001E-7</v>
      </c>
      <c r="Q121" s="2">
        <v>1.5335341000000001E-11</v>
      </c>
      <c r="R121" s="2">
        <v>4.6376364E-11</v>
      </c>
      <c r="S121" s="2">
        <v>8.3486021400000001E-13</v>
      </c>
      <c r="T121" s="3" t="s">
        <v>23</v>
      </c>
      <c r="U121" s="3" t="s">
        <v>25</v>
      </c>
      <c r="V121" s="3" t="s">
        <v>3637</v>
      </c>
      <c r="W121" s="3" t="s">
        <v>2610</v>
      </c>
      <c r="X121" s="3" t="s">
        <v>33</v>
      </c>
      <c r="Y121" s="3">
        <f t="shared" si="8"/>
        <v>0.68999999999999773</v>
      </c>
      <c r="Z121" s="5">
        <f t="shared" si="6"/>
        <v>6.0918787428866439E-3</v>
      </c>
    </row>
    <row r="122" spans="1:26" x14ac:dyDescent="0.2">
      <c r="A122" s="3" t="s">
        <v>4012</v>
      </c>
      <c r="B122" s="3" t="s">
        <v>4013</v>
      </c>
      <c r="C122" s="3">
        <v>2458436.7461877801</v>
      </c>
      <c r="D122" s="3">
        <v>2458436.7476066202</v>
      </c>
      <c r="E122" s="3" t="s">
        <v>4014</v>
      </c>
      <c r="F122" s="3" t="s">
        <v>4015</v>
      </c>
      <c r="G122" s="3">
        <v>2458436.7460488901</v>
      </c>
      <c r="H122" s="3">
        <v>2458436.7461507302</v>
      </c>
      <c r="I122" s="3">
        <v>479.12</v>
      </c>
      <c r="J122" s="3">
        <v>0.13100000000000001</v>
      </c>
      <c r="K122" s="3">
        <v>8.1000000000000003E-2</v>
      </c>
      <c r="L122" s="3">
        <v>3.5000000000000003E-2</v>
      </c>
      <c r="M122" s="2">
        <v>3.2089051400000003E-5</v>
      </c>
      <c r="N122" s="2">
        <v>4.10521477E-2</v>
      </c>
      <c r="O122" s="2">
        <v>2.25190795E-4</v>
      </c>
      <c r="P122" s="2">
        <v>1.7606625099999999E-7</v>
      </c>
      <c r="Q122" s="2">
        <v>1.0293045099999999E-11</v>
      </c>
      <c r="R122" s="2">
        <v>4.2354389099999998E-11</v>
      </c>
      <c r="S122" s="2">
        <v>9.0290705299999996E-13</v>
      </c>
      <c r="T122" s="3" t="s">
        <v>23</v>
      </c>
      <c r="U122" s="3" t="s">
        <v>25</v>
      </c>
      <c r="V122" s="3" t="s">
        <v>3637</v>
      </c>
      <c r="W122" s="3" t="s">
        <v>2610</v>
      </c>
      <c r="X122" s="3" t="s">
        <v>33</v>
      </c>
      <c r="Y122" s="3">
        <f t="shared" si="8"/>
        <v>0.20300000000003138</v>
      </c>
      <c r="Z122" s="5">
        <f t="shared" si="6"/>
        <v>5.8461204470128692E-3</v>
      </c>
    </row>
    <row r="123" spans="1:26" x14ac:dyDescent="0.2">
      <c r="A123" s="3" t="s">
        <v>4016</v>
      </c>
      <c r="B123" s="3" t="s">
        <v>4017</v>
      </c>
      <c r="C123" s="3">
        <v>2458436.7445279998</v>
      </c>
      <c r="D123" s="3">
        <v>2458436.7459492702</v>
      </c>
      <c r="E123" s="3" t="s">
        <v>4018</v>
      </c>
      <c r="F123" s="3" t="s">
        <v>4019</v>
      </c>
      <c r="G123" s="3">
        <v>2458436.7443891801</v>
      </c>
      <c r="H123" s="3">
        <v>2458436.7444909802</v>
      </c>
      <c r="I123" s="3">
        <v>479.90600000000001</v>
      </c>
      <c r="J123" s="3">
        <v>5.8999999999999997E-2</v>
      </c>
      <c r="K123" s="3">
        <v>0.08</v>
      </c>
      <c r="L123" s="3">
        <v>3.1E-2</v>
      </c>
      <c r="M123" s="2">
        <v>3.1907861200000003E-5</v>
      </c>
      <c r="N123" s="2">
        <v>4.0896260800000001E-2</v>
      </c>
      <c r="O123" s="2">
        <v>2.2560875399999999E-4</v>
      </c>
      <c r="P123" s="2">
        <v>1.7606789299999999E-7</v>
      </c>
      <c r="Q123" s="2">
        <v>1.0069378E-11</v>
      </c>
      <c r="R123" s="2">
        <v>4.4640594000000001E-11</v>
      </c>
      <c r="S123" s="2">
        <v>1.1568470400000001E-12</v>
      </c>
      <c r="T123" s="3" t="s">
        <v>23</v>
      </c>
      <c r="U123" s="3" t="s">
        <v>25</v>
      </c>
      <c r="V123" s="3" t="s">
        <v>3637</v>
      </c>
      <c r="W123" s="3" t="s">
        <v>2610</v>
      </c>
      <c r="X123" s="3" t="s">
        <v>33</v>
      </c>
      <c r="Y123" s="3">
        <f t="shared" ref="Y123:Y186" si="9">I123-I122</f>
        <v>0.78600000000000136</v>
      </c>
      <c r="Z123" s="5">
        <f t="shared" si="6"/>
        <v>5.7190313511617935E-3</v>
      </c>
    </row>
    <row r="124" spans="1:26" x14ac:dyDescent="0.2">
      <c r="A124" s="3" t="s">
        <v>4020</v>
      </c>
      <c r="B124" s="3" t="s">
        <v>4021</v>
      </c>
      <c r="C124" s="3">
        <v>2458436.6614861302</v>
      </c>
      <c r="D124" s="3">
        <v>2458436.66289591</v>
      </c>
      <c r="E124" s="3" t="s">
        <v>4022</v>
      </c>
      <c r="F124" s="3" t="s">
        <v>4023</v>
      </c>
      <c r="G124" s="3">
        <v>2458436.6613472402</v>
      </c>
      <c r="H124" s="3">
        <v>2458436.6614490901</v>
      </c>
      <c r="I124" s="3">
        <v>479.92700000000002</v>
      </c>
      <c r="J124" s="3">
        <v>5.7000000000000002E-2</v>
      </c>
      <c r="K124" s="3">
        <v>8.4000000000000005E-2</v>
      </c>
      <c r="L124" s="3">
        <v>2.8000000000000001E-2</v>
      </c>
      <c r="M124" s="2">
        <v>4.5618305800000003E-5</v>
      </c>
      <c r="N124" s="2">
        <v>4.08923525E-2</v>
      </c>
      <c r="O124" s="2">
        <v>2.25619788E-4</v>
      </c>
      <c r="P124" s="2">
        <v>2.5173643399999998E-7</v>
      </c>
      <c r="Q124" s="2">
        <v>1.4582975699999998E-11</v>
      </c>
      <c r="R124" s="2">
        <v>4.1634951300000001E-11</v>
      </c>
      <c r="S124" s="2">
        <v>7.6601928600000004E-13</v>
      </c>
      <c r="T124" s="3" t="s">
        <v>23</v>
      </c>
      <c r="U124" s="3" t="s">
        <v>25</v>
      </c>
      <c r="V124" s="3" t="s">
        <v>3637</v>
      </c>
      <c r="W124" s="3" t="s">
        <v>2610</v>
      </c>
      <c r="X124" s="3" t="s">
        <v>33</v>
      </c>
      <c r="Y124" s="3">
        <f t="shared" si="9"/>
        <v>2.1000000000015007E-2</v>
      </c>
      <c r="Z124" s="5">
        <f t="shared" si="6"/>
        <v>5.7929539511948434E-3</v>
      </c>
    </row>
    <row r="125" spans="1:26" x14ac:dyDescent="0.2">
      <c r="A125" s="3" t="s">
        <v>4024</v>
      </c>
      <c r="B125" s="3" t="s">
        <v>4025</v>
      </c>
      <c r="C125" s="3">
        <v>2458436.7428777302</v>
      </c>
      <c r="D125" s="3">
        <v>2458436.7442873199</v>
      </c>
      <c r="E125" s="3" t="s">
        <v>4026</v>
      </c>
      <c r="F125" s="3" t="s">
        <v>4027</v>
      </c>
      <c r="G125" s="3">
        <v>2458436.74273872</v>
      </c>
      <c r="H125" s="3">
        <v>2458436.7428406798</v>
      </c>
      <c r="I125" s="3">
        <v>480.86799999999999</v>
      </c>
      <c r="J125" s="3">
        <v>6.3E-2</v>
      </c>
      <c r="K125" s="3">
        <v>6.0999999999999999E-2</v>
      </c>
      <c r="L125" s="3">
        <v>2.4E-2</v>
      </c>
      <c r="M125" s="2">
        <v>3.1694382699999998E-5</v>
      </c>
      <c r="N125" s="2">
        <v>4.0714973799999998E-2</v>
      </c>
      <c r="O125" s="2">
        <v>2.26120526E-4</v>
      </c>
      <c r="P125" s="2">
        <v>1.7606814799999999E-7</v>
      </c>
      <c r="Q125" s="2">
        <v>9.8837845800000002E-12</v>
      </c>
      <c r="R125" s="2">
        <v>4.5671765099999997E-11</v>
      </c>
      <c r="S125" s="2">
        <v>6.8728307099999996E-13</v>
      </c>
      <c r="T125" s="3" t="s">
        <v>23</v>
      </c>
      <c r="U125" s="3" t="s">
        <v>25</v>
      </c>
      <c r="V125" s="3" t="s">
        <v>3637</v>
      </c>
      <c r="W125" s="3" t="s">
        <v>2610</v>
      </c>
      <c r="X125" s="3" t="s">
        <v>33</v>
      </c>
      <c r="Y125" s="3">
        <f t="shared" si="9"/>
        <v>0.94099999999997408</v>
      </c>
      <c r="Z125" s="5">
        <f t="shared" si="6"/>
        <v>5.6136130766821042E-3</v>
      </c>
    </row>
    <row r="126" spans="1:26" x14ac:dyDescent="0.2">
      <c r="A126" s="3" t="s">
        <v>4028</v>
      </c>
      <c r="B126" s="3" t="s">
        <v>4029</v>
      </c>
      <c r="C126" s="3">
        <v>2458436.74122953</v>
      </c>
      <c r="D126" s="3">
        <v>2458436.7426392799</v>
      </c>
      <c r="E126" s="3" t="s">
        <v>4030</v>
      </c>
      <c r="F126" s="3" t="s">
        <v>4031</v>
      </c>
      <c r="G126" s="3">
        <v>2458436.7410906898</v>
      </c>
      <c r="H126" s="3">
        <v>2458436.7411926198</v>
      </c>
      <c r="I126" s="3">
        <v>481.733</v>
      </c>
      <c r="J126" s="3">
        <v>4.1000000000000002E-2</v>
      </c>
      <c r="K126" s="3">
        <v>9.8000000000000004E-2</v>
      </c>
      <c r="L126" s="3">
        <v>3.5999999999999997E-2</v>
      </c>
      <c r="M126" s="2">
        <v>3.1503870399999999E-5</v>
      </c>
      <c r="N126" s="2">
        <v>4.05521244E-2</v>
      </c>
      <c r="O126" s="2">
        <v>2.26580248E-4</v>
      </c>
      <c r="P126" s="2">
        <v>1.7606673899999999E-7</v>
      </c>
      <c r="Q126" s="2">
        <v>8.7888528200000006E-12</v>
      </c>
      <c r="R126" s="2">
        <v>4.2551138200000002E-11</v>
      </c>
      <c r="S126" s="2">
        <v>5.8287258400000001E-13</v>
      </c>
      <c r="T126" s="3" t="s">
        <v>23</v>
      </c>
      <c r="U126" s="3" t="s">
        <v>25</v>
      </c>
      <c r="V126" s="3" t="s">
        <v>3637</v>
      </c>
      <c r="W126" s="3" t="s">
        <v>2610</v>
      </c>
      <c r="X126" s="3" t="s">
        <v>33</v>
      </c>
      <c r="Y126" s="3">
        <f t="shared" si="9"/>
        <v>0.86500000000000909</v>
      </c>
      <c r="Z126" s="5">
        <f t="shared" si="6"/>
        <v>4.991773500161209E-3</v>
      </c>
    </row>
    <row r="127" spans="1:26" x14ac:dyDescent="0.2">
      <c r="A127" s="3" t="s">
        <v>4032</v>
      </c>
      <c r="B127" s="3" t="s">
        <v>4033</v>
      </c>
      <c r="C127" s="3">
        <v>2458436.7395792501</v>
      </c>
      <c r="D127" s="3">
        <v>2458436.7409888399</v>
      </c>
      <c r="E127" s="3" t="s">
        <v>4034</v>
      </c>
      <c r="F127" s="3" t="s">
        <v>4035</v>
      </c>
      <c r="G127" s="3">
        <v>2458436.7394402502</v>
      </c>
      <c r="H127" s="3">
        <v>2458436.7395422002</v>
      </c>
      <c r="I127" s="3">
        <v>482.79399999999998</v>
      </c>
      <c r="J127" s="3">
        <v>4.8000000000000001E-2</v>
      </c>
      <c r="K127" s="3">
        <v>0.10100000000000001</v>
      </c>
      <c r="L127" s="3">
        <v>4.1000000000000002E-2</v>
      </c>
      <c r="M127" s="2">
        <v>3.1272065899999997E-5</v>
      </c>
      <c r="N127" s="2">
        <v>4.0352177599999997E-2</v>
      </c>
      <c r="O127" s="2">
        <v>2.2713319E-4</v>
      </c>
      <c r="P127" s="2">
        <v>1.7606670000000001E-7</v>
      </c>
      <c r="Q127" s="2">
        <v>9.9651362700000001E-12</v>
      </c>
      <c r="R127" s="2">
        <v>4.3384580900000001E-11</v>
      </c>
      <c r="S127" s="2">
        <v>7.9541643299999996E-13</v>
      </c>
      <c r="T127" s="3" t="s">
        <v>23</v>
      </c>
      <c r="U127" s="3" t="s">
        <v>25</v>
      </c>
      <c r="V127" s="3" t="s">
        <v>3637</v>
      </c>
      <c r="W127" s="3" t="s">
        <v>2610</v>
      </c>
      <c r="X127" s="3" t="s">
        <v>33</v>
      </c>
      <c r="Y127" s="3">
        <f t="shared" si="9"/>
        <v>1.0609999999999786</v>
      </c>
      <c r="Z127" s="5">
        <f t="shared" si="6"/>
        <v>5.659864284387678E-3</v>
      </c>
    </row>
    <row r="128" spans="1:26" x14ac:dyDescent="0.2">
      <c r="A128" s="3" t="s">
        <v>4036</v>
      </c>
      <c r="B128" s="3" t="s">
        <v>4037</v>
      </c>
      <c r="C128" s="3">
        <v>2458436.73793117</v>
      </c>
      <c r="D128" s="3">
        <v>2458436.7393407202</v>
      </c>
      <c r="E128" s="3" t="s">
        <v>4038</v>
      </c>
      <c r="F128" s="3" t="s">
        <v>4039</v>
      </c>
      <c r="G128" s="3">
        <v>2458436.73779228</v>
      </c>
      <c r="H128" s="3">
        <v>2458436.73789402</v>
      </c>
      <c r="I128" s="3">
        <v>483.93700000000001</v>
      </c>
      <c r="J128" s="3">
        <v>5.0999999999999997E-2</v>
      </c>
      <c r="K128" s="3">
        <v>9.9000000000000005E-2</v>
      </c>
      <c r="L128" s="3">
        <v>3.3000000000000002E-2</v>
      </c>
      <c r="M128" s="2">
        <v>3.10292273E-5</v>
      </c>
      <c r="N128" s="2">
        <v>4.0136793300000001E-2</v>
      </c>
      <c r="O128" s="2">
        <v>2.2769286799999999E-4</v>
      </c>
      <c r="P128" s="2">
        <v>1.7606882599999999E-7</v>
      </c>
      <c r="Q128" s="2">
        <v>9.5506239400000005E-12</v>
      </c>
      <c r="R128" s="2">
        <v>4.24629707E-11</v>
      </c>
      <c r="S128" s="2">
        <v>6.6493823499999996E-13</v>
      </c>
      <c r="T128" s="3" t="s">
        <v>23</v>
      </c>
      <c r="U128" s="3" t="s">
        <v>25</v>
      </c>
      <c r="V128" s="3" t="s">
        <v>3637</v>
      </c>
      <c r="W128" s="3" t="s">
        <v>2610</v>
      </c>
      <c r="X128" s="3" t="s">
        <v>33</v>
      </c>
      <c r="Y128" s="3">
        <f t="shared" si="9"/>
        <v>1.1430000000000291</v>
      </c>
      <c r="Z128" s="5">
        <f t="shared" si="6"/>
        <v>5.4243696382686168E-3</v>
      </c>
    </row>
    <row r="129" spans="1:26" x14ac:dyDescent="0.2">
      <c r="A129" s="3" t="s">
        <v>4040</v>
      </c>
      <c r="B129" s="3" t="s">
        <v>4041</v>
      </c>
      <c r="C129" s="3">
        <v>2458437.5609452599</v>
      </c>
      <c r="D129" s="3">
        <v>2458437.5623711399</v>
      </c>
      <c r="E129" s="3" t="s">
        <v>4042</v>
      </c>
      <c r="F129" s="3" t="s">
        <v>4043</v>
      </c>
      <c r="G129" s="3">
        <v>2458437.5608063699</v>
      </c>
      <c r="H129" s="3">
        <v>2458437.5609082198</v>
      </c>
      <c r="I129" s="3">
        <v>484.02</v>
      </c>
      <c r="J129" s="3">
        <v>7.4999999999999997E-2</v>
      </c>
      <c r="K129" s="3">
        <v>8.1000000000000003E-2</v>
      </c>
      <c r="L129" s="3">
        <v>3.5000000000000003E-2</v>
      </c>
      <c r="M129" s="2">
        <v>6.1483234400000001E-5</v>
      </c>
      <c r="N129" s="2">
        <v>4.0121201699999998E-2</v>
      </c>
      <c r="O129" s="2">
        <v>2.27733383E-4</v>
      </c>
      <c r="P129" s="2">
        <v>3.4905472800000002E-7</v>
      </c>
      <c r="Q129" s="2">
        <v>3.7268163399999997E-11</v>
      </c>
      <c r="R129" s="2">
        <v>6.7549080400000001E-11</v>
      </c>
      <c r="S129" s="2">
        <v>8.7756705599999999E-13</v>
      </c>
      <c r="T129" s="3" t="s">
        <v>23</v>
      </c>
      <c r="U129" s="3" t="s">
        <v>25</v>
      </c>
      <c r="V129" s="3" t="s">
        <v>3531</v>
      </c>
      <c r="W129" s="3" t="s">
        <v>2610</v>
      </c>
      <c r="X129" s="3" t="s">
        <v>33</v>
      </c>
      <c r="Y129" s="3">
        <f t="shared" si="9"/>
        <v>8.2999999999969987E-2</v>
      </c>
      <c r="Z129" s="5">
        <f t="shared" si="6"/>
        <v>1.0676882566105793E-2</v>
      </c>
    </row>
    <row r="130" spans="1:26" x14ac:dyDescent="0.2">
      <c r="A130" s="3" t="s">
        <v>4044</v>
      </c>
      <c r="B130" s="3" t="s">
        <v>4045</v>
      </c>
      <c r="C130" s="3">
        <v>2458437.55928559</v>
      </c>
      <c r="D130" s="3">
        <v>2458437.5606952598</v>
      </c>
      <c r="E130" s="3" t="s">
        <v>4046</v>
      </c>
      <c r="F130" s="3" t="s">
        <v>4047</v>
      </c>
      <c r="G130" s="3">
        <v>2458437.5591467</v>
      </c>
      <c r="H130" s="3">
        <v>2458437.5592485499</v>
      </c>
      <c r="I130" s="3">
        <v>484.55799999999999</v>
      </c>
      <c r="J130" s="3">
        <v>5.8000000000000003E-2</v>
      </c>
      <c r="K130" s="3">
        <v>7.9000000000000001E-2</v>
      </c>
      <c r="L130" s="3">
        <v>0.03</v>
      </c>
      <c r="M130" s="2">
        <v>6.1258040300000006E-5</v>
      </c>
      <c r="N130" s="2">
        <v>4.0019792499999998E-2</v>
      </c>
      <c r="O130" s="2">
        <v>2.27996896E-4</v>
      </c>
      <c r="P130" s="2">
        <v>3.4905813000000002E-7</v>
      </c>
      <c r="Q130" s="2">
        <v>2.12716718E-11</v>
      </c>
      <c r="R130" s="2">
        <v>6.4739716699999996E-11</v>
      </c>
      <c r="S130" s="2">
        <v>1.0381194499999999E-12</v>
      </c>
      <c r="T130" s="3" t="s">
        <v>23</v>
      </c>
      <c r="U130" s="3" t="s">
        <v>25</v>
      </c>
      <c r="V130" s="3" t="s">
        <v>3531</v>
      </c>
      <c r="W130" s="3" t="s">
        <v>2610</v>
      </c>
      <c r="X130" s="3" t="s">
        <v>33</v>
      </c>
      <c r="Y130" s="3">
        <f t="shared" si="9"/>
        <v>0.53800000000001091</v>
      </c>
      <c r="Z130" s="5">
        <f t="shared" si="6"/>
        <v>6.0940198699855523E-3</v>
      </c>
    </row>
    <row r="131" spans="1:26" x14ac:dyDescent="0.2">
      <c r="A131" s="3" t="s">
        <v>4048</v>
      </c>
      <c r="B131" s="3" t="s">
        <v>4049</v>
      </c>
      <c r="C131" s="3">
        <v>2458436.73626919</v>
      </c>
      <c r="D131" s="3">
        <v>2458436.73767875</v>
      </c>
      <c r="E131" s="3" t="s">
        <v>4050</v>
      </c>
      <c r="F131" s="3" t="s">
        <v>4051</v>
      </c>
      <c r="G131" s="3">
        <v>2458436.7361301999</v>
      </c>
      <c r="H131" s="3">
        <v>2458436.7362321098</v>
      </c>
      <c r="I131" s="3">
        <v>485.07299999999998</v>
      </c>
      <c r="J131" s="3">
        <v>0.05</v>
      </c>
      <c r="K131" s="3">
        <v>0.107</v>
      </c>
      <c r="L131" s="3">
        <v>3.9E-2</v>
      </c>
      <c r="M131" s="2">
        <v>3.07887899E-5</v>
      </c>
      <c r="N131" s="2">
        <v>3.9922905299999999E-2</v>
      </c>
      <c r="O131" s="2">
        <v>2.2824865799999999E-4</v>
      </c>
      <c r="P131" s="2">
        <v>1.7606864399999999E-7</v>
      </c>
      <c r="Q131" s="2">
        <v>9.8597559E-12</v>
      </c>
      <c r="R131" s="2">
        <v>4.1876608400000002E-11</v>
      </c>
      <c r="S131" s="2">
        <v>7.0828441399999996E-13</v>
      </c>
      <c r="T131" s="3" t="s">
        <v>23</v>
      </c>
      <c r="U131" s="3" t="s">
        <v>25</v>
      </c>
      <c r="V131" s="3" t="s">
        <v>3637</v>
      </c>
      <c r="W131" s="3" t="s">
        <v>2610</v>
      </c>
      <c r="X131" s="3" t="s">
        <v>33</v>
      </c>
      <c r="Y131" s="3">
        <f t="shared" si="9"/>
        <v>0.51499999999998636</v>
      </c>
      <c r="Z131" s="5">
        <f t="shared" ref="Z131:Z194" si="10">Q131/P131*100</f>
        <v>5.5999499263480442E-3</v>
      </c>
    </row>
    <row r="132" spans="1:26" x14ac:dyDescent="0.2">
      <c r="A132" s="3" t="s">
        <v>4052</v>
      </c>
      <c r="B132" s="3" t="s">
        <v>4053</v>
      </c>
      <c r="C132" s="3">
        <v>2458436.7345979698</v>
      </c>
      <c r="D132" s="3">
        <v>2458436.7360075498</v>
      </c>
      <c r="E132" s="3" t="s">
        <v>4054</v>
      </c>
      <c r="F132" s="3" t="s">
        <v>4055</v>
      </c>
      <c r="G132" s="3">
        <v>2458436.7344590202</v>
      </c>
      <c r="H132" s="3">
        <v>2458436.7345609399</v>
      </c>
      <c r="I132" s="3">
        <v>486.11099999999999</v>
      </c>
      <c r="J132" s="3">
        <v>3.5999999999999997E-2</v>
      </c>
      <c r="K132" s="3">
        <v>8.8999999999999996E-2</v>
      </c>
      <c r="L132" s="3">
        <v>3.3000000000000002E-2</v>
      </c>
      <c r="M132" s="2">
        <v>3.0565495500000002E-5</v>
      </c>
      <c r="N132" s="2">
        <v>3.9720545199999999E-2</v>
      </c>
      <c r="O132" s="2">
        <v>2.2875709199999999E-4</v>
      </c>
      <c r="P132" s="2">
        <v>1.7607205899999999E-7</v>
      </c>
      <c r="Q132" s="2">
        <v>9.8772328999999996E-12</v>
      </c>
      <c r="R132" s="2">
        <v>4.0390067099999999E-11</v>
      </c>
      <c r="S132" s="2">
        <v>7.69892681E-13</v>
      </c>
      <c r="T132" s="3" t="s">
        <v>23</v>
      </c>
      <c r="U132" s="3" t="s">
        <v>25</v>
      </c>
      <c r="V132" s="3" t="s">
        <v>3637</v>
      </c>
      <c r="W132" s="3" t="s">
        <v>2610</v>
      </c>
      <c r="X132" s="3" t="s">
        <v>33</v>
      </c>
      <c r="Y132" s="3">
        <f t="shared" si="9"/>
        <v>1.0380000000000109</v>
      </c>
      <c r="Z132" s="5">
        <f t="shared" si="10"/>
        <v>5.609767362350207E-3</v>
      </c>
    </row>
    <row r="133" spans="1:26" x14ac:dyDescent="0.2">
      <c r="A133" s="3" t="s">
        <v>4056</v>
      </c>
      <c r="B133" s="3" t="s">
        <v>4057</v>
      </c>
      <c r="C133" s="3">
        <v>2458436.7329359101</v>
      </c>
      <c r="D133" s="3">
        <v>2458436.7343456699</v>
      </c>
      <c r="E133" s="3" t="s">
        <v>4058</v>
      </c>
      <c r="F133" s="3" t="s">
        <v>4059</v>
      </c>
      <c r="G133" s="3">
        <v>2458436.7327971202</v>
      </c>
      <c r="H133" s="3">
        <v>2458436.7328989599</v>
      </c>
      <c r="I133" s="3">
        <v>487.15600000000001</v>
      </c>
      <c r="J133" s="3">
        <v>5.2999999999999999E-2</v>
      </c>
      <c r="K133" s="3">
        <v>8.6999999999999994E-2</v>
      </c>
      <c r="L133" s="3">
        <v>3.4000000000000002E-2</v>
      </c>
      <c r="M133" s="2">
        <v>3.0339605299999998E-5</v>
      </c>
      <c r="N133" s="2">
        <v>3.9515962699999997E-2</v>
      </c>
      <c r="O133" s="2">
        <v>2.29268699E-4</v>
      </c>
      <c r="P133" s="2">
        <v>1.7607164899999999E-7</v>
      </c>
      <c r="Q133" s="2">
        <v>1.0839243699999999E-11</v>
      </c>
      <c r="R133" s="2">
        <v>4.3498246400000001E-11</v>
      </c>
      <c r="S133" s="2">
        <v>6.4231128999999997E-13</v>
      </c>
      <c r="T133" s="3" t="s">
        <v>23</v>
      </c>
      <c r="U133" s="3" t="s">
        <v>25</v>
      </c>
      <c r="V133" s="3" t="s">
        <v>3637</v>
      </c>
      <c r="W133" s="3" t="s">
        <v>2610</v>
      </c>
      <c r="X133" s="3" t="s">
        <v>33</v>
      </c>
      <c r="Y133" s="3">
        <f t="shared" si="9"/>
        <v>1.0450000000000159</v>
      </c>
      <c r="Z133" s="5">
        <f t="shared" si="10"/>
        <v>6.1561550434505218E-3</v>
      </c>
    </row>
    <row r="134" spans="1:26" x14ac:dyDescent="0.2">
      <c r="A134" s="3" t="s">
        <v>4060</v>
      </c>
      <c r="B134" s="3" t="s">
        <v>4061</v>
      </c>
      <c r="C134" s="3">
        <v>2458436.7312878598</v>
      </c>
      <c r="D134" s="3">
        <v>2458436.7326952601</v>
      </c>
      <c r="E134" s="3" t="s">
        <v>4062</v>
      </c>
      <c r="F134" s="3" t="s">
        <v>4063</v>
      </c>
      <c r="G134" s="3">
        <v>2458436.7311467002</v>
      </c>
      <c r="H134" s="3">
        <v>2458436.7312507601</v>
      </c>
      <c r="I134" s="3">
        <v>488.274</v>
      </c>
      <c r="J134" s="3">
        <v>5.3999999999999999E-2</v>
      </c>
      <c r="K134" s="3">
        <v>8.7999999999999995E-2</v>
      </c>
      <c r="L134" s="3">
        <v>3.2000000000000001E-2</v>
      </c>
      <c r="M134" s="2">
        <v>3.0099787499999998E-5</v>
      </c>
      <c r="N134" s="2">
        <v>3.92970193E-2</v>
      </c>
      <c r="O134" s="2">
        <v>2.29816219E-4</v>
      </c>
      <c r="P134" s="2">
        <v>1.7607368E-7</v>
      </c>
      <c r="Q134" s="2">
        <v>9.0325217900000005E-12</v>
      </c>
      <c r="R134" s="2">
        <v>4.45693207E-11</v>
      </c>
      <c r="S134" s="2">
        <v>4.8444790399999999E-13</v>
      </c>
      <c r="T134" s="3" t="s">
        <v>23</v>
      </c>
      <c r="U134" s="3" t="s">
        <v>25</v>
      </c>
      <c r="V134" s="3" t="s">
        <v>3637</v>
      </c>
      <c r="W134" s="3" t="s">
        <v>2610</v>
      </c>
      <c r="X134" s="3" t="s">
        <v>33</v>
      </c>
      <c r="Y134" s="3">
        <f t="shared" si="9"/>
        <v>1.117999999999995</v>
      </c>
      <c r="Z134" s="5">
        <f t="shared" si="10"/>
        <v>5.1299670626524085E-3</v>
      </c>
    </row>
    <row r="135" spans="1:26" x14ac:dyDescent="0.2">
      <c r="A135" s="3" t="s">
        <v>4064</v>
      </c>
      <c r="B135" s="3" t="s">
        <v>4065</v>
      </c>
      <c r="C135" s="3">
        <v>2458443.32167103</v>
      </c>
      <c r="D135" s="3">
        <v>2458443.3230806799</v>
      </c>
      <c r="E135" s="3" t="s">
        <v>4066</v>
      </c>
      <c r="F135" s="3" t="s">
        <v>4067</v>
      </c>
      <c r="G135" s="3">
        <v>2458443.3215552899</v>
      </c>
      <c r="H135" s="3">
        <v>2458443.3216339899</v>
      </c>
      <c r="I135" s="3">
        <v>488.34399999999999</v>
      </c>
      <c r="J135" s="3">
        <v>3.5999999999999997E-2</v>
      </c>
      <c r="K135" s="3">
        <v>0.06</v>
      </c>
      <c r="L135" s="3">
        <v>2.1999999999999999E-2</v>
      </c>
      <c r="M135" s="2">
        <v>1.01057337E-5</v>
      </c>
      <c r="N135" s="2">
        <v>3.9283457100000002E-2</v>
      </c>
      <c r="O135" s="2">
        <v>2.2985013400000001E-4</v>
      </c>
      <c r="P135" s="2">
        <v>5.92004897E-8</v>
      </c>
      <c r="Q135" s="2">
        <v>3.20739591E-10</v>
      </c>
      <c r="R135" s="2">
        <v>7.1165714299999996E-11</v>
      </c>
      <c r="S135" s="2">
        <v>3.35140758E-13</v>
      </c>
      <c r="T135" s="3" t="s">
        <v>23</v>
      </c>
      <c r="U135" s="3" t="s">
        <v>25</v>
      </c>
      <c r="V135" s="3" t="s">
        <v>3726</v>
      </c>
      <c r="W135" s="3" t="s">
        <v>2610</v>
      </c>
      <c r="X135" s="3" t="s">
        <v>34</v>
      </c>
      <c r="Y135" s="3">
        <f t="shared" si="9"/>
        <v>6.9999999999993179E-2</v>
      </c>
      <c r="Z135" s="5">
        <f t="shared" si="10"/>
        <v>0.54178536803556199</v>
      </c>
    </row>
    <row r="136" spans="1:26" x14ac:dyDescent="0.2">
      <c r="A136" s="3" t="s">
        <v>4068</v>
      </c>
      <c r="B136" s="3" t="s">
        <v>4069</v>
      </c>
      <c r="C136" s="3">
        <v>2458443.3233908499</v>
      </c>
      <c r="D136" s="3">
        <v>2458443.3248005002</v>
      </c>
      <c r="E136" s="3" t="s">
        <v>4070</v>
      </c>
      <c r="F136" s="3" t="s">
        <v>4071</v>
      </c>
      <c r="G136" s="3">
        <v>2458443.3232751102</v>
      </c>
      <c r="H136" s="3">
        <v>2458443.3233538098</v>
      </c>
      <c r="I136" s="3">
        <v>489.29399999999998</v>
      </c>
      <c r="J136" s="3">
        <v>3.3000000000000002E-2</v>
      </c>
      <c r="K136" s="3">
        <v>5.8999999999999997E-2</v>
      </c>
      <c r="L136" s="3">
        <v>2.1999999999999999E-2</v>
      </c>
      <c r="M136" s="2">
        <v>1.0041217499999999E-5</v>
      </c>
      <c r="N136" s="2">
        <v>3.9097403900000001E-2</v>
      </c>
      <c r="O136" s="2">
        <v>2.3031540399999999E-4</v>
      </c>
      <c r="P136" s="2">
        <v>5.9219376899999998E-8</v>
      </c>
      <c r="Q136" s="2">
        <v>3.7631006200000001E-12</v>
      </c>
      <c r="R136" s="2">
        <v>6.8465714299999995E-11</v>
      </c>
      <c r="S136" s="2">
        <v>3.3161180099999999E-13</v>
      </c>
      <c r="T136" s="3" t="s">
        <v>23</v>
      </c>
      <c r="U136" s="3" t="s">
        <v>25</v>
      </c>
      <c r="V136" s="3" t="s">
        <v>3726</v>
      </c>
      <c r="W136" s="3" t="s">
        <v>2610</v>
      </c>
      <c r="X136" s="3" t="s">
        <v>34</v>
      </c>
      <c r="Y136" s="3">
        <f t="shared" si="9"/>
        <v>0.94999999999998863</v>
      </c>
      <c r="Z136" s="5">
        <f t="shared" si="10"/>
        <v>6.3545089749162832E-3</v>
      </c>
    </row>
    <row r="137" spans="1:26" x14ac:dyDescent="0.2">
      <c r="A137" s="3" t="s">
        <v>4072</v>
      </c>
      <c r="B137" s="3" t="s">
        <v>4073</v>
      </c>
      <c r="C137" s="3">
        <v>2458436.7296367199</v>
      </c>
      <c r="D137" s="3">
        <v>2458436.7310471898</v>
      </c>
      <c r="E137" s="3" t="s">
        <v>4074</v>
      </c>
      <c r="F137" s="3" t="s">
        <v>4075</v>
      </c>
      <c r="G137" s="3">
        <v>2458436.7294978299</v>
      </c>
      <c r="H137" s="3">
        <v>2458436.72959967</v>
      </c>
      <c r="I137" s="3">
        <v>489.375</v>
      </c>
      <c r="J137" s="3">
        <v>4.3999999999999997E-2</v>
      </c>
      <c r="K137" s="3">
        <v>8.5999999999999993E-2</v>
      </c>
      <c r="L137" s="3">
        <v>0.03</v>
      </c>
      <c r="M137" s="2">
        <v>2.9864976099999999E-5</v>
      </c>
      <c r="N137" s="2">
        <v>3.9081563499999999E-2</v>
      </c>
      <c r="O137" s="2">
        <v>2.30355017E-4</v>
      </c>
      <c r="P137" s="2">
        <v>1.7607219500000001E-7</v>
      </c>
      <c r="Q137" s="2">
        <v>9.1762334200000005E-12</v>
      </c>
      <c r="R137" s="2">
        <v>4.1697794699999999E-11</v>
      </c>
      <c r="S137" s="2">
        <v>8.3224252600000001E-13</v>
      </c>
      <c r="T137" s="3" t="s">
        <v>23</v>
      </c>
      <c r="U137" s="3" t="s">
        <v>25</v>
      </c>
      <c r="V137" s="3" t="s">
        <v>3637</v>
      </c>
      <c r="W137" s="3" t="s">
        <v>2610</v>
      </c>
      <c r="X137" s="3" t="s">
        <v>33</v>
      </c>
      <c r="Y137" s="3">
        <f t="shared" si="9"/>
        <v>8.100000000001728E-2</v>
      </c>
      <c r="Z137" s="5">
        <f t="shared" si="10"/>
        <v>5.2116311834472222E-3</v>
      </c>
    </row>
    <row r="138" spans="1:26" x14ac:dyDescent="0.2">
      <c r="A138" s="3" t="s">
        <v>4076</v>
      </c>
      <c r="B138" s="3" t="s">
        <v>4077</v>
      </c>
      <c r="C138" s="3">
        <v>2458436.7279863101</v>
      </c>
      <c r="D138" s="3">
        <v>2458436.7293959698</v>
      </c>
      <c r="E138" s="3" t="s">
        <v>4078</v>
      </c>
      <c r="F138" s="3" t="s">
        <v>4079</v>
      </c>
      <c r="G138" s="3">
        <v>2458436.7278474402</v>
      </c>
      <c r="H138" s="3">
        <v>2458436.7279492798</v>
      </c>
      <c r="I138" s="3">
        <v>490.32900000000001</v>
      </c>
      <c r="J138" s="3">
        <v>4.1000000000000002E-2</v>
      </c>
      <c r="K138" s="3">
        <v>7.3999999999999996E-2</v>
      </c>
      <c r="L138" s="3">
        <v>2.9000000000000001E-2</v>
      </c>
      <c r="M138" s="2">
        <v>2.9661259699999999E-5</v>
      </c>
      <c r="N138" s="2">
        <v>3.8894328700000001E-2</v>
      </c>
      <c r="O138" s="2">
        <v>2.3082220399999999E-4</v>
      </c>
      <c r="P138" s="2">
        <v>1.76069041E-7</v>
      </c>
      <c r="Q138" s="2">
        <v>9.7717779499999994E-12</v>
      </c>
      <c r="R138" s="2">
        <v>4.1389760400000003E-11</v>
      </c>
      <c r="S138" s="2">
        <v>5.3412972400000004E-13</v>
      </c>
      <c r="T138" s="3" t="s">
        <v>23</v>
      </c>
      <c r="U138" s="3" t="s">
        <v>25</v>
      </c>
      <c r="V138" s="3" t="s">
        <v>3637</v>
      </c>
      <c r="W138" s="3" t="s">
        <v>2610</v>
      </c>
      <c r="X138" s="3" t="s">
        <v>33</v>
      </c>
      <c r="Y138" s="3">
        <f t="shared" si="9"/>
        <v>0.95400000000000773</v>
      </c>
      <c r="Z138" s="5">
        <f t="shared" si="10"/>
        <v>5.5499694293217623E-3</v>
      </c>
    </row>
    <row r="139" spans="1:26" x14ac:dyDescent="0.2">
      <c r="A139" s="3" t="s">
        <v>4080</v>
      </c>
      <c r="B139" s="3" t="s">
        <v>4081</v>
      </c>
      <c r="C139" s="3">
        <v>2458437.55266691</v>
      </c>
      <c r="D139" s="3">
        <v>2458437.5540765999</v>
      </c>
      <c r="E139" s="3" t="s">
        <v>4082</v>
      </c>
      <c r="F139" s="3" t="s">
        <v>4083</v>
      </c>
      <c r="G139" s="3">
        <v>2458437.55252804</v>
      </c>
      <c r="H139" s="3">
        <v>2458437.5526298899</v>
      </c>
      <c r="I139" s="3">
        <v>491.06299999999999</v>
      </c>
      <c r="J139" s="3">
        <v>4.7E-2</v>
      </c>
      <c r="K139" s="3">
        <v>7.1999999999999995E-2</v>
      </c>
      <c r="L139" s="3">
        <v>2.5999999999999999E-2</v>
      </c>
      <c r="M139" s="2">
        <v>5.8494098300000002E-5</v>
      </c>
      <c r="N139" s="2">
        <v>3.8748462400000003E-2</v>
      </c>
      <c r="O139" s="2">
        <v>2.31181281E-4</v>
      </c>
      <c r="P139" s="2">
        <v>3.4905274599999997E-7</v>
      </c>
      <c r="Q139" s="2">
        <v>2.6718492800000002E-11</v>
      </c>
      <c r="R139" s="2">
        <v>6.4948004199999998E-11</v>
      </c>
      <c r="S139" s="2">
        <v>9.0583208600000003E-13</v>
      </c>
      <c r="T139" s="3" t="s">
        <v>23</v>
      </c>
      <c r="U139" s="3" t="s">
        <v>25</v>
      </c>
      <c r="V139" s="3" t="s">
        <v>3531</v>
      </c>
      <c r="W139" s="3" t="s">
        <v>2610</v>
      </c>
      <c r="X139" s="3" t="s">
        <v>33</v>
      </c>
      <c r="Y139" s="3">
        <f t="shared" si="9"/>
        <v>0.73399999999998045</v>
      </c>
      <c r="Z139" s="5">
        <f t="shared" si="10"/>
        <v>7.654571724813191E-3</v>
      </c>
    </row>
    <row r="140" spans="1:26" x14ac:dyDescent="0.2">
      <c r="A140" s="3" t="s">
        <v>4084</v>
      </c>
      <c r="B140" s="3" t="s">
        <v>4085</v>
      </c>
      <c r="C140" s="3">
        <v>2458437.55429187</v>
      </c>
      <c r="D140" s="3">
        <v>2458437.5557138198</v>
      </c>
      <c r="E140" s="3" t="s">
        <v>4086</v>
      </c>
      <c r="F140" s="3" t="s">
        <v>4087</v>
      </c>
      <c r="G140" s="3">
        <v>2458437.55415298</v>
      </c>
      <c r="H140" s="3">
        <v>2458437.5542548299</v>
      </c>
      <c r="I140" s="3">
        <v>491.065</v>
      </c>
      <c r="J140" s="3">
        <v>4.4999999999999998E-2</v>
      </c>
      <c r="K140" s="3">
        <v>7.1999999999999995E-2</v>
      </c>
      <c r="L140" s="3">
        <v>2.4E-2</v>
      </c>
      <c r="M140" s="2">
        <v>5.8493707500000003E-5</v>
      </c>
      <c r="N140" s="2">
        <v>3.8747899699999998E-2</v>
      </c>
      <c r="O140" s="2">
        <v>2.3118266599999999E-4</v>
      </c>
      <c r="P140" s="2">
        <v>3.4905546499999999E-7</v>
      </c>
      <c r="Q140" s="2">
        <v>2.47720224E-11</v>
      </c>
      <c r="R140" s="2">
        <v>6.2839597799999994E-11</v>
      </c>
      <c r="S140" s="2">
        <v>8.7752900499999997E-13</v>
      </c>
      <c r="T140" s="3" t="s">
        <v>23</v>
      </c>
      <c r="U140" s="3" t="s">
        <v>25</v>
      </c>
      <c r="V140" s="3" t="s">
        <v>3531</v>
      </c>
      <c r="W140" s="3" t="s">
        <v>2610</v>
      </c>
      <c r="X140" s="3" t="s">
        <v>33</v>
      </c>
      <c r="Y140" s="3">
        <f t="shared" si="9"/>
        <v>2.0000000000095497E-3</v>
      </c>
      <c r="Z140" s="5">
        <f t="shared" si="10"/>
        <v>7.0968728136085769E-3</v>
      </c>
    </row>
    <row r="141" spans="1:26" x14ac:dyDescent="0.2">
      <c r="A141" s="3" t="s">
        <v>4088</v>
      </c>
      <c r="B141" s="3" t="s">
        <v>4089</v>
      </c>
      <c r="C141" s="3">
        <v>2458436.72632667</v>
      </c>
      <c r="D141" s="3">
        <v>2458436.7277479102</v>
      </c>
      <c r="E141" s="3" t="s">
        <v>4090</v>
      </c>
      <c r="F141" s="3" t="s">
        <v>4091</v>
      </c>
      <c r="G141" s="3">
        <v>2458436.72618778</v>
      </c>
      <c r="H141" s="3">
        <v>2458436.7262896202</v>
      </c>
      <c r="I141" s="3">
        <v>491.24299999999999</v>
      </c>
      <c r="J141" s="3">
        <v>0.05</v>
      </c>
      <c r="K141" s="3">
        <v>0.11</v>
      </c>
      <c r="L141" s="3">
        <v>3.2000000000000001E-2</v>
      </c>
      <c r="M141" s="2">
        <v>2.94653292E-5</v>
      </c>
      <c r="N141" s="2">
        <v>3.8712546799999997E-2</v>
      </c>
      <c r="O141" s="2">
        <v>2.31269694E-4</v>
      </c>
      <c r="P141" s="2">
        <v>1.7606990400000001E-7</v>
      </c>
      <c r="Q141" s="2">
        <v>1.00477151E-11</v>
      </c>
      <c r="R141" s="2">
        <v>4.3312340399999997E-11</v>
      </c>
      <c r="S141" s="2">
        <v>6.1168147800000002E-13</v>
      </c>
      <c r="T141" s="3" t="s">
        <v>23</v>
      </c>
      <c r="U141" s="3" t="s">
        <v>25</v>
      </c>
      <c r="V141" s="3" t="s">
        <v>3637</v>
      </c>
      <c r="W141" s="3" t="s">
        <v>2610</v>
      </c>
      <c r="X141" s="3" t="s">
        <v>33</v>
      </c>
      <c r="Y141" s="3">
        <f t="shared" si="9"/>
        <v>0.17799999999999727</v>
      </c>
      <c r="Z141" s="5">
        <f t="shared" si="10"/>
        <v>5.7066624515226625E-3</v>
      </c>
    </row>
    <row r="142" spans="1:26" x14ac:dyDescent="0.2">
      <c r="A142" s="3" t="s">
        <v>4092</v>
      </c>
      <c r="B142" s="3" t="s">
        <v>4093</v>
      </c>
      <c r="C142" s="3">
        <v>2458436.7246646802</v>
      </c>
      <c r="D142" s="3">
        <v>2458436.7260743501</v>
      </c>
      <c r="E142" s="3" t="s">
        <v>4094</v>
      </c>
      <c r="F142" s="3" t="s">
        <v>4095</v>
      </c>
      <c r="G142" s="3">
        <v>2458436.72452582</v>
      </c>
      <c r="H142" s="3">
        <v>2458436.7246276601</v>
      </c>
      <c r="I142" s="3">
        <v>492.21800000000002</v>
      </c>
      <c r="J142" s="3">
        <v>5.2999999999999999E-2</v>
      </c>
      <c r="K142" s="3">
        <v>9.9000000000000005E-2</v>
      </c>
      <c r="L142" s="3">
        <v>3.6999999999999998E-2</v>
      </c>
      <c r="M142" s="2">
        <v>2.92578444E-5</v>
      </c>
      <c r="N142" s="2">
        <v>3.8518751599999998E-2</v>
      </c>
      <c r="O142" s="2">
        <v>2.3174675799999999E-4</v>
      </c>
      <c r="P142" s="2">
        <v>1.7607345199999999E-7</v>
      </c>
      <c r="Q142" s="2">
        <v>1.0318182800000001E-11</v>
      </c>
      <c r="R142" s="2">
        <v>4.4627699800000002E-11</v>
      </c>
      <c r="S142" s="2">
        <v>8.0627294299999996E-13</v>
      </c>
      <c r="T142" s="3" t="s">
        <v>23</v>
      </c>
      <c r="U142" s="3" t="s">
        <v>25</v>
      </c>
      <c r="V142" s="3" t="s">
        <v>3637</v>
      </c>
      <c r="W142" s="3" t="s">
        <v>2610</v>
      </c>
      <c r="X142" s="3" t="s">
        <v>33</v>
      </c>
      <c r="Y142" s="3">
        <f t="shared" si="9"/>
        <v>0.97500000000002274</v>
      </c>
      <c r="Z142" s="5">
        <f t="shared" si="10"/>
        <v>5.8601581798941507E-3</v>
      </c>
    </row>
    <row r="143" spans="1:26" x14ac:dyDescent="0.2">
      <c r="A143" s="3" t="s">
        <v>4096</v>
      </c>
      <c r="B143" s="3" t="s">
        <v>4097</v>
      </c>
      <c r="C143" s="3">
        <v>2458443.3348347498</v>
      </c>
      <c r="D143" s="3">
        <v>2458443.33625599</v>
      </c>
      <c r="E143" s="3" t="s">
        <v>4098</v>
      </c>
      <c r="F143" s="3" t="s">
        <v>4099</v>
      </c>
      <c r="G143" s="3">
        <v>2458443.3347190199</v>
      </c>
      <c r="H143" s="3">
        <v>2458443.33479772</v>
      </c>
      <c r="I143" s="3">
        <v>493.42099999999999</v>
      </c>
      <c r="J143" s="3">
        <v>4.5999999999999999E-2</v>
      </c>
      <c r="K143" s="3">
        <v>5.7000000000000002E-2</v>
      </c>
      <c r="L143" s="3">
        <v>0.02</v>
      </c>
      <c r="M143" s="2">
        <v>9.7444832700000001E-6</v>
      </c>
      <c r="N143" s="2">
        <v>3.8279523400000001E-2</v>
      </c>
      <c r="O143" s="2">
        <v>2.32355355E-4</v>
      </c>
      <c r="P143" s="2">
        <v>5.92198636E-8</v>
      </c>
      <c r="Q143" s="2">
        <v>3.5311928100000001E-12</v>
      </c>
      <c r="R143" s="2">
        <v>7.1194285700000004E-11</v>
      </c>
      <c r="S143" s="2">
        <v>3.1895311899999999E-13</v>
      </c>
      <c r="T143" s="3" t="s">
        <v>23</v>
      </c>
      <c r="U143" s="3" t="s">
        <v>25</v>
      </c>
      <c r="V143" s="3" t="s">
        <v>3726</v>
      </c>
      <c r="W143" s="3" t="s">
        <v>2610</v>
      </c>
      <c r="X143" s="3" t="s">
        <v>34</v>
      </c>
      <c r="Y143" s="3">
        <f t="shared" si="9"/>
        <v>1.2029999999999745</v>
      </c>
      <c r="Z143" s="5">
        <f t="shared" si="10"/>
        <v>5.9628519813071639E-3</v>
      </c>
    </row>
    <row r="144" spans="1:26" x14ac:dyDescent="0.2">
      <c r="A144" s="3" t="s">
        <v>4100</v>
      </c>
      <c r="B144" s="3" t="s">
        <v>4101</v>
      </c>
      <c r="C144" s="3">
        <v>2458443.33321909</v>
      </c>
      <c r="D144" s="3">
        <v>2458443.33461717</v>
      </c>
      <c r="E144" s="3" t="s">
        <v>4102</v>
      </c>
      <c r="F144" s="3" t="s">
        <v>4103</v>
      </c>
      <c r="G144" s="3">
        <v>2458443.3331033499</v>
      </c>
      <c r="H144" s="3">
        <v>2458443.3331820602</v>
      </c>
      <c r="I144" s="3">
        <v>493.42500000000001</v>
      </c>
      <c r="J144" s="3">
        <v>4.9000000000000002E-2</v>
      </c>
      <c r="K144" s="3">
        <v>5.5E-2</v>
      </c>
      <c r="L144" s="3">
        <v>2.1000000000000001E-2</v>
      </c>
      <c r="M144" s="2">
        <v>9.7441539299999993E-6</v>
      </c>
      <c r="N144" s="2">
        <v>3.8278631700000003E-2</v>
      </c>
      <c r="O144" s="2">
        <v>2.3235767900000001E-4</v>
      </c>
      <c r="P144" s="2">
        <v>5.9218673699999999E-8</v>
      </c>
      <c r="Q144" s="2">
        <v>3.6554758299999999E-12</v>
      </c>
      <c r="R144" s="2">
        <v>7.0034285700000005E-11</v>
      </c>
      <c r="S144" s="2">
        <v>3.0577082600000001E-13</v>
      </c>
      <c r="T144" s="3" t="s">
        <v>23</v>
      </c>
      <c r="U144" s="3" t="s">
        <v>25</v>
      </c>
      <c r="V144" s="3" t="s">
        <v>3726</v>
      </c>
      <c r="W144" s="3" t="s">
        <v>2610</v>
      </c>
      <c r="X144" s="3" t="s">
        <v>34</v>
      </c>
      <c r="Y144" s="3">
        <f t="shared" si="9"/>
        <v>4.0000000000190994E-3</v>
      </c>
      <c r="Z144" s="5">
        <f t="shared" si="10"/>
        <v>6.1728431280283803E-3</v>
      </c>
    </row>
    <row r="145" spans="1:26" x14ac:dyDescent="0.2">
      <c r="A145" s="3" t="s">
        <v>4104</v>
      </c>
      <c r="B145" s="3" t="s">
        <v>4105</v>
      </c>
      <c r="C145" s="3">
        <v>2458436.7230050201</v>
      </c>
      <c r="D145" s="3">
        <v>2458436.72441471</v>
      </c>
      <c r="E145" s="3" t="s">
        <v>4106</v>
      </c>
      <c r="F145" s="3" t="s">
        <v>4107</v>
      </c>
      <c r="G145" s="3">
        <v>2458436.7228661599</v>
      </c>
      <c r="H145" s="3">
        <v>2458436.722968</v>
      </c>
      <c r="I145" s="3">
        <v>493.47300000000001</v>
      </c>
      <c r="J145" s="3">
        <v>7.0000000000000007E-2</v>
      </c>
      <c r="K145" s="3">
        <v>0.107</v>
      </c>
      <c r="L145" s="3">
        <v>3.6999999999999998E-2</v>
      </c>
      <c r="M145" s="2">
        <v>2.8988333199999998E-5</v>
      </c>
      <c r="N145" s="2">
        <v>3.8269147900000001E-2</v>
      </c>
      <c r="O145" s="2">
        <v>2.3238239499999999E-4</v>
      </c>
      <c r="P145" s="2">
        <v>1.76072616E-7</v>
      </c>
      <c r="Q145" s="2">
        <v>8.8559198899999995E-12</v>
      </c>
      <c r="R145" s="2">
        <v>4.6270222399999998E-11</v>
      </c>
      <c r="S145" s="2">
        <v>8.0379034800000001E-13</v>
      </c>
      <c r="T145" s="3" t="s">
        <v>23</v>
      </c>
      <c r="U145" s="3" t="s">
        <v>25</v>
      </c>
      <c r="V145" s="3" t="s">
        <v>3637</v>
      </c>
      <c r="W145" s="3" t="s">
        <v>2610</v>
      </c>
      <c r="X145" s="3" t="s">
        <v>33</v>
      </c>
      <c r="Y145" s="3">
        <f t="shared" si="9"/>
        <v>4.8000000000001819E-2</v>
      </c>
      <c r="Z145" s="5">
        <f t="shared" si="10"/>
        <v>5.0296974573263561E-3</v>
      </c>
    </row>
    <row r="146" spans="1:26" x14ac:dyDescent="0.2">
      <c r="A146" s="3" t="s">
        <v>4108</v>
      </c>
      <c r="B146" s="3" t="s">
        <v>4109</v>
      </c>
      <c r="C146" s="3">
        <v>2458436.72134306</v>
      </c>
      <c r="D146" s="3">
        <v>2458436.7227527201</v>
      </c>
      <c r="E146" s="3" t="s">
        <v>4110</v>
      </c>
      <c r="F146" s="3" t="s">
        <v>4111</v>
      </c>
      <c r="G146" s="3">
        <v>2458436.72120419</v>
      </c>
      <c r="H146" s="3">
        <v>2458436.7213060302</v>
      </c>
      <c r="I146" s="3">
        <v>494.697</v>
      </c>
      <c r="J146" s="3">
        <v>5.0999999999999997E-2</v>
      </c>
      <c r="K146" s="3">
        <v>9.9000000000000005E-2</v>
      </c>
      <c r="L146" s="3">
        <v>3.4000000000000002E-2</v>
      </c>
      <c r="M146" s="2">
        <v>2.8725186100000001E-5</v>
      </c>
      <c r="N146" s="2">
        <v>3.80256655E-2</v>
      </c>
      <c r="O146" s="2">
        <v>2.3301693600000001E-4</v>
      </c>
      <c r="P146" s="2">
        <v>1.76072228E-7</v>
      </c>
      <c r="Q146" s="2">
        <v>1.04145066E-11</v>
      </c>
      <c r="R146" s="2">
        <v>4.75677269E-11</v>
      </c>
      <c r="S146" s="2">
        <v>9.6948862900000003E-13</v>
      </c>
      <c r="T146" s="3" t="s">
        <v>23</v>
      </c>
      <c r="U146" s="3" t="s">
        <v>25</v>
      </c>
      <c r="V146" s="3" t="s">
        <v>3637</v>
      </c>
      <c r="W146" s="3" t="s">
        <v>2610</v>
      </c>
      <c r="X146" s="3" t="s">
        <v>33</v>
      </c>
      <c r="Y146" s="3">
        <f t="shared" si="9"/>
        <v>1.2239999999999895</v>
      </c>
      <c r="Z146" s="5">
        <f t="shared" si="10"/>
        <v>5.9149058987315144E-3</v>
      </c>
    </row>
    <row r="147" spans="1:26" x14ac:dyDescent="0.2">
      <c r="A147" s="3" t="s">
        <v>4112</v>
      </c>
      <c r="B147" s="3" t="s">
        <v>4113</v>
      </c>
      <c r="C147" s="3">
        <v>2458436.7196718301</v>
      </c>
      <c r="D147" s="3">
        <v>2458436.7210815102</v>
      </c>
      <c r="E147" s="3" t="s">
        <v>4114</v>
      </c>
      <c r="F147" s="3" t="s">
        <v>4115</v>
      </c>
      <c r="G147" s="3">
        <v>2458436.7195329601</v>
      </c>
      <c r="H147" s="3">
        <v>2458436.7196348002</v>
      </c>
      <c r="I147" s="3">
        <v>495.74700000000001</v>
      </c>
      <c r="J147" s="3">
        <v>3.7999999999999999E-2</v>
      </c>
      <c r="K147" s="3">
        <v>9.7000000000000003E-2</v>
      </c>
      <c r="L147" s="3">
        <v>3.1E-2</v>
      </c>
      <c r="M147" s="2">
        <v>2.84991351E-5</v>
      </c>
      <c r="N147" s="2">
        <v>3.7812808000000003E-2</v>
      </c>
      <c r="O147" s="2">
        <v>2.3356128800000001E-4</v>
      </c>
      <c r="P147" s="2">
        <v>1.7607393100000001E-7</v>
      </c>
      <c r="Q147" s="2">
        <v>1.00040311E-11</v>
      </c>
      <c r="R147" s="2">
        <v>4.1124951799999998E-11</v>
      </c>
      <c r="S147" s="2">
        <v>7.3083314000000004E-13</v>
      </c>
      <c r="T147" s="3" t="s">
        <v>23</v>
      </c>
      <c r="U147" s="3" t="s">
        <v>25</v>
      </c>
      <c r="V147" s="3" t="s">
        <v>3637</v>
      </c>
      <c r="W147" s="3" t="s">
        <v>2610</v>
      </c>
      <c r="X147" s="3" t="s">
        <v>33</v>
      </c>
      <c r="Y147" s="3">
        <f t="shared" si="9"/>
        <v>1.0500000000000114</v>
      </c>
      <c r="Z147" s="5">
        <f t="shared" si="10"/>
        <v>5.6817219012393148E-3</v>
      </c>
    </row>
    <row r="148" spans="1:26" x14ac:dyDescent="0.2">
      <c r="A148" s="3" t="s">
        <v>4116</v>
      </c>
      <c r="B148" s="3" t="s">
        <v>4117</v>
      </c>
      <c r="C148" s="3">
        <v>2458436.7180098598</v>
      </c>
      <c r="D148" s="3">
        <v>2458436.7194195301</v>
      </c>
      <c r="E148" s="3" t="s">
        <v>4118</v>
      </c>
      <c r="F148" s="3" t="s">
        <v>4119</v>
      </c>
      <c r="G148" s="3">
        <v>2458436.7178710001</v>
      </c>
      <c r="H148" s="3">
        <v>2458436.7179728299</v>
      </c>
      <c r="I148" s="3">
        <v>496.65800000000002</v>
      </c>
      <c r="J148" s="3">
        <v>0.06</v>
      </c>
      <c r="K148" s="3">
        <v>0.108</v>
      </c>
      <c r="L148" s="3">
        <v>3.7999999999999999E-2</v>
      </c>
      <c r="M148" s="2">
        <v>2.8302273800000001E-5</v>
      </c>
      <c r="N148" s="2">
        <v>3.7627893000000003E-2</v>
      </c>
      <c r="O148" s="2">
        <v>2.3403305300000001E-4</v>
      </c>
      <c r="P148" s="2">
        <v>1.7607539200000001E-7</v>
      </c>
      <c r="Q148" s="2">
        <v>1.0278819000000001E-11</v>
      </c>
      <c r="R148" s="2">
        <v>4.4606883300000002E-11</v>
      </c>
      <c r="S148" s="2">
        <v>8.7605651099999996E-13</v>
      </c>
      <c r="T148" s="3" t="s">
        <v>23</v>
      </c>
      <c r="U148" s="3" t="s">
        <v>25</v>
      </c>
      <c r="V148" s="3" t="s">
        <v>3637</v>
      </c>
      <c r="W148" s="3" t="s">
        <v>2610</v>
      </c>
      <c r="X148" s="3" t="s">
        <v>33</v>
      </c>
      <c r="Y148" s="3">
        <f t="shared" si="9"/>
        <v>0.91100000000000136</v>
      </c>
      <c r="Z148" s="5">
        <f t="shared" si="10"/>
        <v>5.83773739376369E-3</v>
      </c>
    </row>
    <row r="149" spans="1:26" x14ac:dyDescent="0.2">
      <c r="A149" s="3" t="s">
        <v>4120</v>
      </c>
      <c r="B149" s="3" t="s">
        <v>4121</v>
      </c>
      <c r="C149" s="3">
        <v>2458436.7163502001</v>
      </c>
      <c r="D149" s="3">
        <v>2458436.71775989</v>
      </c>
      <c r="E149" s="3" t="s">
        <v>4122</v>
      </c>
      <c r="F149" s="3" t="s">
        <v>4123</v>
      </c>
      <c r="G149" s="3">
        <v>2458436.7162113399</v>
      </c>
      <c r="H149" s="3">
        <v>2458436.71631318</v>
      </c>
      <c r="I149" s="3">
        <v>497.57400000000001</v>
      </c>
      <c r="J149" s="3">
        <v>4.8000000000000001E-2</v>
      </c>
      <c r="K149" s="3">
        <v>0.11600000000000001</v>
      </c>
      <c r="L149" s="3">
        <v>3.9E-2</v>
      </c>
      <c r="M149" s="2">
        <v>2.8105926999999999E-5</v>
      </c>
      <c r="N149" s="2">
        <v>3.7441784700000001E-2</v>
      </c>
      <c r="O149" s="2">
        <v>2.3450786200000001E-4</v>
      </c>
      <c r="P149" s="2">
        <v>1.7607961500000001E-7</v>
      </c>
      <c r="Q149" s="2">
        <v>1.04451391E-11</v>
      </c>
      <c r="R149" s="2">
        <v>4.4714691299999997E-11</v>
      </c>
      <c r="S149" s="2">
        <v>1.0088545500000001E-12</v>
      </c>
      <c r="T149" s="3" t="s">
        <v>23</v>
      </c>
      <c r="U149" s="3" t="s">
        <v>25</v>
      </c>
      <c r="V149" s="3" t="s">
        <v>3637</v>
      </c>
      <c r="W149" s="3" t="s">
        <v>2610</v>
      </c>
      <c r="X149" s="3" t="s">
        <v>33</v>
      </c>
      <c r="Y149" s="3">
        <f t="shared" si="9"/>
        <v>0.91599999999999682</v>
      </c>
      <c r="Z149" s="5">
        <f t="shared" si="10"/>
        <v>5.9320547128638365E-3</v>
      </c>
    </row>
    <row r="150" spans="1:26" x14ac:dyDescent="0.2">
      <c r="A150" s="3" t="s">
        <v>4124</v>
      </c>
      <c r="B150" s="3" t="s">
        <v>4125</v>
      </c>
      <c r="C150" s="3">
        <v>2458436.71467666</v>
      </c>
      <c r="D150" s="3">
        <v>2458436.7160863299</v>
      </c>
      <c r="E150" s="3" t="s">
        <v>4126</v>
      </c>
      <c r="F150" s="3" t="s">
        <v>4127</v>
      </c>
      <c r="G150" s="3">
        <v>2458436.7145377998</v>
      </c>
      <c r="H150" s="3">
        <v>2458436.7146396399</v>
      </c>
      <c r="I150" s="3">
        <v>498.26799999999997</v>
      </c>
      <c r="J150" s="3">
        <v>4.5999999999999999E-2</v>
      </c>
      <c r="K150" s="3">
        <v>0.107</v>
      </c>
      <c r="L150" s="3">
        <v>3.6999999999999998E-2</v>
      </c>
      <c r="M150" s="2">
        <v>2.7957511800000001E-5</v>
      </c>
      <c r="N150" s="2">
        <v>3.7300677300000001E-2</v>
      </c>
      <c r="O150" s="2">
        <v>2.3486786200000001E-4</v>
      </c>
      <c r="P150" s="2">
        <v>1.7607961099999999E-7</v>
      </c>
      <c r="Q150" s="2">
        <v>9.7077931299999994E-12</v>
      </c>
      <c r="R150" s="2">
        <v>4.2029656900000002E-11</v>
      </c>
      <c r="S150" s="2">
        <v>8.9357214899999996E-13</v>
      </c>
      <c r="T150" s="3" t="s">
        <v>23</v>
      </c>
      <c r="U150" s="3" t="s">
        <v>25</v>
      </c>
      <c r="V150" s="3" t="s">
        <v>3637</v>
      </c>
      <c r="W150" s="3" t="s">
        <v>2610</v>
      </c>
      <c r="X150" s="3" t="s">
        <v>33</v>
      </c>
      <c r="Y150" s="3">
        <f t="shared" si="9"/>
        <v>0.69399999999995998</v>
      </c>
      <c r="Z150" s="5">
        <f t="shared" si="10"/>
        <v>5.5132976923716629E-3</v>
      </c>
    </row>
    <row r="151" spans="1:26" x14ac:dyDescent="0.2">
      <c r="A151" s="3" t="s">
        <v>4128</v>
      </c>
      <c r="B151" s="3" t="s">
        <v>4129</v>
      </c>
      <c r="C151" s="3">
        <v>2458436.7130170101</v>
      </c>
      <c r="D151" s="3">
        <v>2458436.7144266898</v>
      </c>
      <c r="E151" s="3" t="s">
        <v>4130</v>
      </c>
      <c r="F151" s="3" t="s">
        <v>4131</v>
      </c>
      <c r="G151" s="3">
        <v>2458436.7128781402</v>
      </c>
      <c r="H151" s="3">
        <v>2458436.7129799798</v>
      </c>
      <c r="I151" s="3">
        <v>498.82600000000002</v>
      </c>
      <c r="J151" s="3">
        <v>7.5999999999999998E-2</v>
      </c>
      <c r="K151" s="3">
        <v>0.11899999999999999</v>
      </c>
      <c r="L151" s="3">
        <v>0.04</v>
      </c>
      <c r="M151" s="2">
        <v>2.78377438E-5</v>
      </c>
      <c r="N151" s="2">
        <v>3.7187429500000001E-2</v>
      </c>
      <c r="O151" s="2">
        <v>2.3515678600000001E-4</v>
      </c>
      <c r="P151" s="2">
        <v>1.76074316E-7</v>
      </c>
      <c r="Q151" s="2">
        <v>1.06288278E-11</v>
      </c>
      <c r="R151" s="2">
        <v>4.0789605800000001E-11</v>
      </c>
      <c r="S151" s="2">
        <v>6.3008728399999995E-13</v>
      </c>
      <c r="T151" s="3" t="s">
        <v>23</v>
      </c>
      <c r="U151" s="3" t="s">
        <v>25</v>
      </c>
      <c r="V151" s="3" t="s">
        <v>3637</v>
      </c>
      <c r="W151" s="3" t="s">
        <v>2610</v>
      </c>
      <c r="X151" s="3" t="s">
        <v>33</v>
      </c>
      <c r="Y151" s="3">
        <f t="shared" si="9"/>
        <v>0.55800000000004957</v>
      </c>
      <c r="Z151" s="5">
        <f t="shared" si="10"/>
        <v>6.0365577680279048E-3</v>
      </c>
    </row>
    <row r="152" spans="1:26" x14ac:dyDescent="0.2">
      <c r="A152" s="3" t="s">
        <v>4132</v>
      </c>
      <c r="B152" s="3" t="s">
        <v>4133</v>
      </c>
      <c r="C152" s="3">
        <v>2458437.5437042201</v>
      </c>
      <c r="D152" s="3">
        <v>2458437.5451231599</v>
      </c>
      <c r="E152" s="3" t="s">
        <v>4134</v>
      </c>
      <c r="F152" s="3" t="s">
        <v>4135</v>
      </c>
      <c r="G152" s="3">
        <v>2458437.5435653399</v>
      </c>
      <c r="H152" s="3">
        <v>2458437.5436671898</v>
      </c>
      <c r="I152" s="3">
        <v>499.20400000000001</v>
      </c>
      <c r="J152" s="3">
        <v>0.05</v>
      </c>
      <c r="K152" s="3">
        <v>0.107</v>
      </c>
      <c r="L152" s="3">
        <v>3.7999999999999999E-2</v>
      </c>
      <c r="M152" s="2">
        <v>5.5029409999999999E-5</v>
      </c>
      <c r="N152" s="2">
        <v>3.71105298E-2</v>
      </c>
      <c r="O152" s="2">
        <v>2.3535297600000001E-4</v>
      </c>
      <c r="P152" s="2">
        <v>3.4905781099999998E-7</v>
      </c>
      <c r="Q152" s="2">
        <v>2.25410296E-11</v>
      </c>
      <c r="R152" s="2">
        <v>6.4263994200000005E-11</v>
      </c>
      <c r="S152" s="2">
        <v>1.1009522400000001E-12</v>
      </c>
      <c r="T152" s="3" t="s">
        <v>23</v>
      </c>
      <c r="U152" s="3" t="s">
        <v>25</v>
      </c>
      <c r="V152" s="3" t="s">
        <v>3531</v>
      </c>
      <c r="W152" s="3" t="s">
        <v>2610</v>
      </c>
      <c r="X152" s="3" t="s">
        <v>33</v>
      </c>
      <c r="Y152" s="3">
        <f t="shared" si="9"/>
        <v>0.3779999999999859</v>
      </c>
      <c r="Z152" s="5">
        <f t="shared" si="10"/>
        <v>6.4576780377506009E-3</v>
      </c>
    </row>
    <row r="153" spans="1:26" x14ac:dyDescent="0.2">
      <c r="A153" s="3" t="s">
        <v>4136</v>
      </c>
      <c r="B153" s="3" t="s">
        <v>4137</v>
      </c>
      <c r="C153" s="3">
        <v>2458443.3389641899</v>
      </c>
      <c r="D153" s="3">
        <v>2458443.34037385</v>
      </c>
      <c r="E153" s="3" t="s">
        <v>4138</v>
      </c>
      <c r="F153" s="3" t="s">
        <v>4139</v>
      </c>
      <c r="G153" s="3">
        <v>2458443.33884846</v>
      </c>
      <c r="H153" s="3">
        <v>2458443.33892716</v>
      </c>
      <c r="I153" s="3">
        <v>500.35</v>
      </c>
      <c r="J153" s="3">
        <v>5.0999999999999997E-2</v>
      </c>
      <c r="K153" s="3">
        <v>5.8999999999999997E-2</v>
      </c>
      <c r="L153" s="3">
        <v>1.9E-2</v>
      </c>
      <c r="M153" s="2">
        <v>1.08899312E-5</v>
      </c>
      <c r="N153" s="2">
        <v>3.6950430399999998E-2</v>
      </c>
      <c r="O153" s="2">
        <v>2.3594687199999999E-4</v>
      </c>
      <c r="P153" s="2">
        <v>6.9606008700000002E-8</v>
      </c>
      <c r="Q153" s="2">
        <v>3.3134408000000001E-12</v>
      </c>
      <c r="R153" s="2">
        <v>6.8382857099999999E-11</v>
      </c>
      <c r="S153" s="2">
        <v>5.3768879799999998E-13</v>
      </c>
      <c r="T153" s="3" t="s">
        <v>23</v>
      </c>
      <c r="U153" s="3" t="s">
        <v>25</v>
      </c>
      <c r="V153" s="3" t="s">
        <v>3726</v>
      </c>
      <c r="W153" s="3" t="s">
        <v>2610</v>
      </c>
      <c r="X153" s="3" t="s">
        <v>34</v>
      </c>
      <c r="Y153" s="3">
        <f t="shared" si="9"/>
        <v>1.146000000000015</v>
      </c>
      <c r="Z153" s="5">
        <f t="shared" si="10"/>
        <v>4.7602798406109446E-3</v>
      </c>
    </row>
    <row r="154" spans="1:26" x14ac:dyDescent="0.2">
      <c r="A154" s="3" t="s">
        <v>4140</v>
      </c>
      <c r="B154" s="3" t="s">
        <v>4141</v>
      </c>
      <c r="C154" s="3">
        <v>2458437.5420329701</v>
      </c>
      <c r="D154" s="3">
        <v>2458437.5434542298</v>
      </c>
      <c r="E154" s="3" t="s">
        <v>4142</v>
      </c>
      <c r="F154" s="3" t="s">
        <v>4143</v>
      </c>
      <c r="G154" s="3">
        <v>2458437.5418941001</v>
      </c>
      <c r="H154" s="3">
        <v>2458437.54199595</v>
      </c>
      <c r="I154" s="3">
        <v>500.35500000000002</v>
      </c>
      <c r="J154" s="3">
        <v>6.9000000000000006E-2</v>
      </c>
      <c r="K154" s="3">
        <v>0.08</v>
      </c>
      <c r="L154" s="3">
        <v>2.7E-2</v>
      </c>
      <c r="M154" s="2">
        <v>5.4652334200000001E-5</v>
      </c>
      <c r="N154" s="2">
        <v>3.6949817699999998E-2</v>
      </c>
      <c r="O154" s="2">
        <v>2.35949216E-4</v>
      </c>
      <c r="P154" s="2">
        <v>3.4905681500000002E-7</v>
      </c>
      <c r="Q154" s="2">
        <v>2.2861246500000001E-11</v>
      </c>
      <c r="R154" s="2">
        <v>6.5231401599999999E-11</v>
      </c>
      <c r="S154" s="2">
        <v>4.5003001200000003E-13</v>
      </c>
      <c r="T154" s="3" t="s">
        <v>23</v>
      </c>
      <c r="U154" s="3" t="s">
        <v>25</v>
      </c>
      <c r="V154" s="3" t="s">
        <v>3531</v>
      </c>
      <c r="W154" s="3" t="s">
        <v>2610</v>
      </c>
      <c r="X154" s="3" t="s">
        <v>33</v>
      </c>
      <c r="Y154" s="3">
        <f t="shared" si="9"/>
        <v>4.9999999999954525E-3</v>
      </c>
      <c r="Z154" s="5">
        <f t="shared" si="10"/>
        <v>6.5494342231937229E-3</v>
      </c>
    </row>
    <row r="155" spans="1:26" x14ac:dyDescent="0.2">
      <c r="A155" s="3" t="s">
        <v>4144</v>
      </c>
      <c r="B155" s="3" t="s">
        <v>4145</v>
      </c>
      <c r="C155" s="3">
        <v>2458443.3405891098</v>
      </c>
      <c r="D155" s="3">
        <v>2458443.3420057199</v>
      </c>
      <c r="E155" s="3" t="s">
        <v>4146</v>
      </c>
      <c r="F155" s="3" t="s">
        <v>4147</v>
      </c>
      <c r="G155" s="3">
        <v>2458443.3404733799</v>
      </c>
      <c r="H155" s="3">
        <v>2458443.3405520702</v>
      </c>
      <c r="I155" s="3">
        <v>500.35500000000002</v>
      </c>
      <c r="J155" s="3">
        <v>5.3999999999999999E-2</v>
      </c>
      <c r="K155" s="3">
        <v>5.8999999999999997E-2</v>
      </c>
      <c r="L155" s="3">
        <v>2.1000000000000001E-2</v>
      </c>
      <c r="M155" s="2">
        <v>1.08897456E-5</v>
      </c>
      <c r="N155" s="2">
        <v>3.6949703899999999E-2</v>
      </c>
      <c r="O155" s="2">
        <v>2.35949651E-4</v>
      </c>
      <c r="P155" s="2">
        <v>6.9607001299999998E-8</v>
      </c>
      <c r="Q155" s="2">
        <v>3.5003312099999999E-12</v>
      </c>
      <c r="R155" s="2">
        <v>6.8374285699999995E-11</v>
      </c>
      <c r="S155" s="2">
        <v>2.3052734599999999E-13</v>
      </c>
      <c r="T155" s="3" t="s">
        <v>23</v>
      </c>
      <c r="U155" s="3" t="s">
        <v>25</v>
      </c>
      <c r="V155" s="3" t="s">
        <v>3726</v>
      </c>
      <c r="W155" s="3" t="s">
        <v>2610</v>
      </c>
      <c r="X155" s="3" t="s">
        <v>34</v>
      </c>
      <c r="Y155" s="3">
        <f t="shared" si="9"/>
        <v>0</v>
      </c>
      <c r="Z155" s="5">
        <f t="shared" si="10"/>
        <v>5.0287056540675879E-3</v>
      </c>
    </row>
    <row r="156" spans="1:26" x14ac:dyDescent="0.2">
      <c r="A156" s="3" t="s">
        <v>4148</v>
      </c>
      <c r="B156" s="3" t="s">
        <v>4149</v>
      </c>
      <c r="C156" s="3">
        <v>2458437.5403709901</v>
      </c>
      <c r="D156" s="3">
        <v>2458437.5417806702</v>
      </c>
      <c r="E156" s="3" t="s">
        <v>4150</v>
      </c>
      <c r="F156" s="3" t="s">
        <v>4151</v>
      </c>
      <c r="G156" s="3">
        <v>2458437.5402321098</v>
      </c>
      <c r="H156" s="3">
        <v>2458437.5403339602</v>
      </c>
      <c r="I156" s="3">
        <v>501.16399999999999</v>
      </c>
      <c r="J156" s="3">
        <v>0.05</v>
      </c>
      <c r="K156" s="3">
        <v>8.4000000000000005E-2</v>
      </c>
      <c r="L156" s="3">
        <v>0.03</v>
      </c>
      <c r="M156" s="2">
        <v>5.43941325E-5</v>
      </c>
      <c r="N156" s="2">
        <v>3.68401483E-2</v>
      </c>
      <c r="O156" s="2">
        <v>2.36368777E-4</v>
      </c>
      <c r="P156" s="2">
        <v>3.4905914900000001E-7</v>
      </c>
      <c r="Q156" s="2">
        <v>2.32293281E-11</v>
      </c>
      <c r="R156" s="2">
        <v>6.2873146400000005E-11</v>
      </c>
      <c r="S156" s="2">
        <v>7.7508910100000004E-13</v>
      </c>
      <c r="T156" s="3" t="s">
        <v>23</v>
      </c>
      <c r="U156" s="3" t="s">
        <v>25</v>
      </c>
      <c r="V156" s="3" t="s">
        <v>3531</v>
      </c>
      <c r="W156" s="3" t="s">
        <v>2610</v>
      </c>
      <c r="X156" s="3" t="s">
        <v>33</v>
      </c>
      <c r="Y156" s="3">
        <f t="shared" si="9"/>
        <v>0.80899999999996908</v>
      </c>
      <c r="Z156" s="5">
        <f t="shared" si="10"/>
        <v>6.6548400655156584E-3</v>
      </c>
    </row>
    <row r="157" spans="1:26" x14ac:dyDescent="0.2">
      <c r="A157" s="3" t="s">
        <v>4152</v>
      </c>
      <c r="B157" s="3" t="s">
        <v>4153</v>
      </c>
      <c r="C157" s="3">
        <v>2458437.5387113201</v>
      </c>
      <c r="D157" s="3">
        <v>2458437.5401209998</v>
      </c>
      <c r="E157" s="3" t="s">
        <v>4154</v>
      </c>
      <c r="F157" s="3" t="s">
        <v>4155</v>
      </c>
      <c r="G157" s="3">
        <v>2458437.5385724301</v>
      </c>
      <c r="H157" s="3">
        <v>2458437.53867428</v>
      </c>
      <c r="I157" s="3">
        <v>501.91699999999997</v>
      </c>
      <c r="J157" s="3">
        <v>5.3999999999999999E-2</v>
      </c>
      <c r="K157" s="3">
        <v>0.08</v>
      </c>
      <c r="L157" s="3">
        <v>0.03</v>
      </c>
      <c r="M157" s="2">
        <v>5.41536434E-5</v>
      </c>
      <c r="N157" s="2">
        <v>3.6738102299999999E-2</v>
      </c>
      <c r="O157" s="2">
        <v>2.36759173E-4</v>
      </c>
      <c r="P157" s="2">
        <v>3.4905657399999999E-7</v>
      </c>
      <c r="Q157" s="2">
        <v>2.2751285400000001E-11</v>
      </c>
      <c r="R157" s="2">
        <v>6.2722777799999999E-11</v>
      </c>
      <c r="S157" s="2">
        <v>6.6054558599999997E-13</v>
      </c>
      <c r="T157" s="3" t="s">
        <v>23</v>
      </c>
      <c r="U157" s="3" t="s">
        <v>25</v>
      </c>
      <c r="V157" s="3" t="s">
        <v>3531</v>
      </c>
      <c r="W157" s="3" t="s">
        <v>2610</v>
      </c>
      <c r="X157" s="3" t="s">
        <v>33</v>
      </c>
      <c r="Y157" s="3">
        <f t="shared" si="9"/>
        <v>0.7529999999999859</v>
      </c>
      <c r="Z157" s="5">
        <f t="shared" si="10"/>
        <v>6.5179363732596543E-3</v>
      </c>
    </row>
    <row r="158" spans="1:26" x14ac:dyDescent="0.2">
      <c r="A158" s="3" t="s">
        <v>4156</v>
      </c>
      <c r="B158" s="3" t="s">
        <v>4157</v>
      </c>
      <c r="C158" s="3">
        <v>2458437.5370377498</v>
      </c>
      <c r="D158" s="3">
        <v>2458437.5384474401</v>
      </c>
      <c r="E158" s="3" t="s">
        <v>4158</v>
      </c>
      <c r="F158" s="3" t="s">
        <v>4159</v>
      </c>
      <c r="G158" s="3">
        <v>2458437.5368988798</v>
      </c>
      <c r="H158" s="3">
        <v>2458437.5370007101</v>
      </c>
      <c r="I158" s="3">
        <v>502.93799999999999</v>
      </c>
      <c r="J158" s="3">
        <v>8.2000000000000003E-2</v>
      </c>
      <c r="K158" s="3">
        <v>0.08</v>
      </c>
      <c r="L158" s="3">
        <v>2.8000000000000001E-2</v>
      </c>
      <c r="M158" s="2">
        <v>5.3843193700000002E-5</v>
      </c>
      <c r="N158" s="2">
        <v>3.6599891799999999E-2</v>
      </c>
      <c r="O158" s="2">
        <v>2.3722646400000001E-4</v>
      </c>
      <c r="P158" s="2">
        <v>3.4905446899999998E-7</v>
      </c>
      <c r="Q158" s="2">
        <v>2.2884442599999998E-11</v>
      </c>
      <c r="R158" s="2">
        <v>6.35332427E-11</v>
      </c>
      <c r="S158" s="2">
        <v>7.0373674599999996E-13</v>
      </c>
      <c r="T158" s="3" t="s">
        <v>23</v>
      </c>
      <c r="U158" s="3" t="s">
        <v>25</v>
      </c>
      <c r="V158" s="3" t="s">
        <v>3531</v>
      </c>
      <c r="W158" s="3" t="s">
        <v>2610</v>
      </c>
      <c r="X158" s="3" t="s">
        <v>33</v>
      </c>
      <c r="Y158" s="3">
        <f t="shared" si="9"/>
        <v>1.021000000000015</v>
      </c>
      <c r="Z158" s="5">
        <f t="shared" si="10"/>
        <v>6.5561236518647753E-3</v>
      </c>
    </row>
    <row r="159" spans="1:26" x14ac:dyDescent="0.2">
      <c r="A159" s="3" t="s">
        <v>4160</v>
      </c>
      <c r="B159" s="3" t="s">
        <v>4161</v>
      </c>
      <c r="C159" s="3">
        <v>2458443.3480171198</v>
      </c>
      <c r="D159" s="3">
        <v>2458443.3494269</v>
      </c>
      <c r="E159" s="3" t="s">
        <v>4162</v>
      </c>
      <c r="F159" s="3" t="s">
        <v>4163</v>
      </c>
      <c r="G159" s="3">
        <v>2458443.3479013899</v>
      </c>
      <c r="H159" s="3">
        <v>2458443.34798009</v>
      </c>
      <c r="I159" s="3">
        <v>503.39600000000002</v>
      </c>
      <c r="J159" s="3">
        <v>4.2000000000000003E-2</v>
      </c>
      <c r="K159" s="3">
        <v>4.8000000000000001E-2</v>
      </c>
      <c r="L159" s="3">
        <v>1.7000000000000001E-2</v>
      </c>
      <c r="M159" s="2">
        <v>1.0701795500000001E-5</v>
      </c>
      <c r="N159" s="2">
        <v>3.6537756599999999E-2</v>
      </c>
      <c r="O159" s="2">
        <v>2.3741343400000001E-4</v>
      </c>
      <c r="P159" s="2">
        <v>6.9607123600000002E-8</v>
      </c>
      <c r="Q159" s="2">
        <v>3.2307990500000002E-12</v>
      </c>
      <c r="R159" s="2">
        <v>6.9465714300000005E-11</v>
      </c>
      <c r="S159" s="2">
        <v>2.8895639500000001E-13</v>
      </c>
      <c r="T159" s="3" t="s">
        <v>23</v>
      </c>
      <c r="U159" s="3" t="s">
        <v>25</v>
      </c>
      <c r="V159" s="3" t="s">
        <v>3726</v>
      </c>
      <c r="W159" s="3" t="s">
        <v>2610</v>
      </c>
      <c r="X159" s="3" t="s">
        <v>34</v>
      </c>
      <c r="Y159" s="3">
        <f t="shared" si="9"/>
        <v>0.45800000000002683</v>
      </c>
      <c r="Z159" s="5">
        <f t="shared" si="10"/>
        <v>4.6414776001460862E-3</v>
      </c>
    </row>
    <row r="160" spans="1:26" x14ac:dyDescent="0.2">
      <c r="A160" s="3" t="s">
        <v>4164</v>
      </c>
      <c r="B160" s="3" t="s">
        <v>4165</v>
      </c>
      <c r="C160" s="3">
        <v>2458437.5353780799</v>
      </c>
      <c r="D160" s="3">
        <v>2458437.53678776</v>
      </c>
      <c r="E160" s="3" t="s">
        <v>4166</v>
      </c>
      <c r="F160" s="3" t="s">
        <v>4167</v>
      </c>
      <c r="G160" s="3">
        <v>2458437.5352392001</v>
      </c>
      <c r="H160" s="3">
        <v>2458437.53534105</v>
      </c>
      <c r="I160" s="3">
        <v>504.39600000000002</v>
      </c>
      <c r="J160" s="3">
        <v>8.4000000000000005E-2</v>
      </c>
      <c r="K160" s="3">
        <v>0.11600000000000001</v>
      </c>
      <c r="L160" s="3">
        <v>4.4999999999999998E-2</v>
      </c>
      <c r="M160" s="2">
        <v>5.3417921200000003E-5</v>
      </c>
      <c r="N160" s="2">
        <v>3.6402309899999999E-2</v>
      </c>
      <c r="O160" s="2">
        <v>2.37821003E-4</v>
      </c>
      <c r="P160" s="2">
        <v>3.4904800299999997E-7</v>
      </c>
      <c r="Q160" s="2">
        <v>2.2292060200000002E-11</v>
      </c>
      <c r="R160" s="2">
        <v>6.1808869999999998E-11</v>
      </c>
      <c r="S160" s="2">
        <v>6.4209618600000003E-13</v>
      </c>
      <c r="T160" s="3" t="s">
        <v>23</v>
      </c>
      <c r="U160" s="3" t="s">
        <v>25</v>
      </c>
      <c r="V160" s="3" t="s">
        <v>3531</v>
      </c>
      <c r="W160" s="3" t="s">
        <v>2610</v>
      </c>
      <c r="X160" s="3" t="s">
        <v>33</v>
      </c>
      <c r="Y160" s="3">
        <f t="shared" si="9"/>
        <v>1</v>
      </c>
      <c r="Z160" s="5">
        <f t="shared" si="10"/>
        <v>6.3865313677213629E-3</v>
      </c>
    </row>
    <row r="161" spans="1:26" x14ac:dyDescent="0.2">
      <c r="A161" s="3" t="s">
        <v>4168</v>
      </c>
      <c r="B161" s="3" t="s">
        <v>4169</v>
      </c>
      <c r="C161" s="3">
        <v>2458443.3497255999</v>
      </c>
      <c r="D161" s="3">
        <v>2458443.3511351501</v>
      </c>
      <c r="E161" s="3" t="s">
        <v>4170</v>
      </c>
      <c r="F161" s="3" t="s">
        <v>4171</v>
      </c>
      <c r="G161" s="3">
        <v>2458443.3496097499</v>
      </c>
      <c r="H161" s="3">
        <v>2458443.3496884499</v>
      </c>
      <c r="I161" s="3">
        <v>504.435</v>
      </c>
      <c r="J161" s="3">
        <v>4.1000000000000002E-2</v>
      </c>
      <c r="K161" s="3">
        <v>5.7000000000000002E-2</v>
      </c>
      <c r="L161" s="3">
        <v>2.4E-2</v>
      </c>
      <c r="M161" s="2">
        <v>1.06418257E-5</v>
      </c>
      <c r="N161" s="2">
        <v>3.63970682E-2</v>
      </c>
      <c r="O161" s="2">
        <v>2.3783677599999999E-4</v>
      </c>
      <c r="P161" s="2">
        <v>6.9607951800000005E-8</v>
      </c>
      <c r="Q161" s="2">
        <v>3.3654242699999998E-12</v>
      </c>
      <c r="R161" s="2">
        <v>6.8902857100000001E-11</v>
      </c>
      <c r="S161" s="2">
        <v>4.4157852799999998E-13</v>
      </c>
      <c r="T161" s="3" t="s">
        <v>23</v>
      </c>
      <c r="U161" s="3" t="s">
        <v>25</v>
      </c>
      <c r="V161" s="3" t="s">
        <v>3726</v>
      </c>
      <c r="W161" s="3" t="s">
        <v>2610</v>
      </c>
      <c r="X161" s="3" t="s">
        <v>34</v>
      </c>
      <c r="Y161" s="3">
        <f t="shared" si="9"/>
        <v>3.8999999999987267E-2</v>
      </c>
      <c r="Z161" s="5">
        <f t="shared" si="10"/>
        <v>4.8348273192546374E-3</v>
      </c>
    </row>
    <row r="162" spans="1:26" x14ac:dyDescent="0.2">
      <c r="A162" s="3" t="s">
        <v>4172</v>
      </c>
      <c r="B162" s="3" t="s">
        <v>4173</v>
      </c>
      <c r="C162" s="3">
        <v>2458437.53372698</v>
      </c>
      <c r="D162" s="3">
        <v>2458437.5351373502</v>
      </c>
      <c r="E162" s="3" t="s">
        <v>4174</v>
      </c>
      <c r="F162" s="3" t="s">
        <v>4175</v>
      </c>
      <c r="G162" s="3">
        <v>2458437.53358809</v>
      </c>
      <c r="H162" s="3">
        <v>2458437.5336899399</v>
      </c>
      <c r="I162" s="3">
        <v>505.28100000000001</v>
      </c>
      <c r="J162" s="3">
        <v>0.17100000000000001</v>
      </c>
      <c r="K162" s="3">
        <v>0.108</v>
      </c>
      <c r="L162" s="3">
        <v>3.6999999999999998E-2</v>
      </c>
      <c r="M162" s="2">
        <v>5.3161653800000001E-5</v>
      </c>
      <c r="N162" s="2">
        <v>3.6282344699999997E-2</v>
      </c>
      <c r="O162" s="2">
        <v>2.38181988E-4</v>
      </c>
      <c r="P162" s="2">
        <v>3.4905097999999997E-7</v>
      </c>
      <c r="Q162" s="2">
        <v>2.29454183E-11</v>
      </c>
      <c r="R162" s="2">
        <v>6.1726438400000002E-11</v>
      </c>
      <c r="S162" s="2">
        <v>5.6739851600000003E-13</v>
      </c>
      <c r="T162" s="3" t="s">
        <v>23</v>
      </c>
      <c r="U162" s="3" t="s">
        <v>25</v>
      </c>
      <c r="V162" s="3" t="s">
        <v>3531</v>
      </c>
      <c r="W162" s="3" t="s">
        <v>2610</v>
      </c>
      <c r="X162" s="3" t="s">
        <v>33</v>
      </c>
      <c r="Y162" s="3">
        <f t="shared" si="9"/>
        <v>0.84600000000000364</v>
      </c>
      <c r="Z162" s="5">
        <f t="shared" si="10"/>
        <v>6.5736581802463365E-3</v>
      </c>
    </row>
    <row r="163" spans="1:26" x14ac:dyDescent="0.2">
      <c r="A163" s="3" t="s">
        <v>4176</v>
      </c>
      <c r="B163" s="3" t="s">
        <v>4177</v>
      </c>
      <c r="C163" s="3">
        <v>2458443.3513966999</v>
      </c>
      <c r="D163" s="3">
        <v>2458443.3528179298</v>
      </c>
      <c r="E163" s="3" t="s">
        <v>4178</v>
      </c>
      <c r="F163" s="3" t="s">
        <v>4179</v>
      </c>
      <c r="G163" s="3">
        <v>2458443.35128097</v>
      </c>
      <c r="H163" s="3">
        <v>2458443.3513597902</v>
      </c>
      <c r="I163" s="3">
        <v>505.45600000000002</v>
      </c>
      <c r="J163" s="3">
        <v>3.4000000000000002E-2</v>
      </c>
      <c r="K163" s="3">
        <v>6.2E-2</v>
      </c>
      <c r="L163" s="3">
        <v>1.7000000000000001E-2</v>
      </c>
      <c r="M163" s="2">
        <v>1.0582818000000001E-5</v>
      </c>
      <c r="N163" s="2">
        <v>3.6258699200000001E-2</v>
      </c>
      <c r="O163" s="2">
        <v>2.38253139E-4</v>
      </c>
      <c r="P163" s="2">
        <v>6.9607796100000006E-8</v>
      </c>
      <c r="Q163" s="2">
        <v>3.4219474199999999E-12</v>
      </c>
      <c r="R163" s="2">
        <v>6.8908571399999994E-11</v>
      </c>
      <c r="S163" s="2">
        <v>3.5177819599999999E-13</v>
      </c>
      <c r="T163" s="3" t="s">
        <v>23</v>
      </c>
      <c r="U163" s="3" t="s">
        <v>25</v>
      </c>
      <c r="V163" s="3" t="s">
        <v>3726</v>
      </c>
      <c r="W163" s="3" t="s">
        <v>2610</v>
      </c>
      <c r="X163" s="3" t="s">
        <v>34</v>
      </c>
      <c r="Y163" s="3">
        <f t="shared" si="9"/>
        <v>0.17500000000001137</v>
      </c>
      <c r="Z163" s="5">
        <f t="shared" si="10"/>
        <v>4.9160404605885803E-3</v>
      </c>
    </row>
    <row r="164" spans="1:26" x14ac:dyDescent="0.2">
      <c r="A164" s="3" t="s">
        <v>4180</v>
      </c>
      <c r="B164" s="3" t="s">
        <v>4181</v>
      </c>
      <c r="C164" s="3">
        <v>2458437.53205573</v>
      </c>
      <c r="D164" s="3">
        <v>2458437.5334769799</v>
      </c>
      <c r="E164" s="3" t="s">
        <v>4182</v>
      </c>
      <c r="F164" s="3" t="s">
        <v>4183</v>
      </c>
      <c r="G164" s="3">
        <v>2458437.53191684</v>
      </c>
      <c r="H164" s="3">
        <v>2458437.5320186899</v>
      </c>
      <c r="I164" s="3">
        <v>506.60700000000003</v>
      </c>
      <c r="J164" s="3">
        <v>6.3E-2</v>
      </c>
      <c r="K164" s="3">
        <v>0.109</v>
      </c>
      <c r="L164" s="3">
        <v>3.4000000000000002E-2</v>
      </c>
      <c r="M164" s="2">
        <v>5.27533063E-5</v>
      </c>
      <c r="N164" s="2">
        <v>3.6086046900000002E-2</v>
      </c>
      <c r="O164" s="2">
        <v>2.38722181E-4</v>
      </c>
      <c r="P164" s="2">
        <v>3.4904620999999998E-7</v>
      </c>
      <c r="Q164" s="2">
        <v>2.4901497900000001E-11</v>
      </c>
      <c r="R164" s="2">
        <v>6.4111703799999994E-11</v>
      </c>
      <c r="S164" s="2">
        <v>6.3982536499999998E-13</v>
      </c>
      <c r="T164" s="3" t="s">
        <v>23</v>
      </c>
      <c r="U164" s="3" t="s">
        <v>25</v>
      </c>
      <c r="V164" s="3" t="s">
        <v>3531</v>
      </c>
      <c r="W164" s="3" t="s">
        <v>2610</v>
      </c>
      <c r="X164" s="3" t="s">
        <v>33</v>
      </c>
      <c r="Y164" s="3">
        <f t="shared" si="9"/>
        <v>1.1510000000000105</v>
      </c>
      <c r="Z164" s="5">
        <f t="shared" si="10"/>
        <v>7.1341550736219138E-3</v>
      </c>
    </row>
    <row r="165" spans="1:26" x14ac:dyDescent="0.2">
      <c r="A165" s="3" t="s">
        <v>4184</v>
      </c>
      <c r="B165" s="3" t="s">
        <v>4185</v>
      </c>
      <c r="C165" s="3">
        <v>2458437.5303937402</v>
      </c>
      <c r="D165" s="3">
        <v>2458437.5318034198</v>
      </c>
      <c r="E165" s="3" t="s">
        <v>4186</v>
      </c>
      <c r="F165" s="3" t="s">
        <v>4187</v>
      </c>
      <c r="G165" s="3">
        <v>2458437.5302548599</v>
      </c>
      <c r="H165" s="3">
        <v>2458437.5303567098</v>
      </c>
      <c r="I165" s="3">
        <v>507.536</v>
      </c>
      <c r="J165" s="3">
        <v>5.1999999999999998E-2</v>
      </c>
      <c r="K165" s="3">
        <v>0.114</v>
      </c>
      <c r="L165" s="3">
        <v>3.5999999999999997E-2</v>
      </c>
      <c r="M165" s="2">
        <v>5.2466396600000002E-5</v>
      </c>
      <c r="N165" s="2">
        <v>3.5946401599999997E-2</v>
      </c>
      <c r="O165" s="2">
        <v>2.39101082E-4</v>
      </c>
      <c r="P165" s="2">
        <v>3.4904873000000002E-7</v>
      </c>
      <c r="Q165" s="2">
        <v>2.3432689100000001E-11</v>
      </c>
      <c r="R165" s="2">
        <v>6.3249840200000006E-11</v>
      </c>
      <c r="S165" s="2">
        <v>7.8939914299999998E-13</v>
      </c>
      <c r="T165" s="3" t="s">
        <v>23</v>
      </c>
      <c r="U165" s="3" t="s">
        <v>25</v>
      </c>
      <c r="V165" s="3" t="s">
        <v>3531</v>
      </c>
      <c r="W165" s="3" t="s">
        <v>2610</v>
      </c>
      <c r="X165" s="3" t="s">
        <v>33</v>
      </c>
      <c r="Y165" s="3">
        <f t="shared" si="9"/>
        <v>0.92899999999997362</v>
      </c>
      <c r="Z165" s="5">
        <f t="shared" si="10"/>
        <v>6.7133002030977159E-3</v>
      </c>
    </row>
    <row r="166" spans="1:26" x14ac:dyDescent="0.2">
      <c r="A166" s="3" t="s">
        <v>4188</v>
      </c>
      <c r="B166" s="3" t="s">
        <v>4189</v>
      </c>
      <c r="C166" s="3">
        <v>2458437.5287340698</v>
      </c>
      <c r="D166" s="3">
        <v>2458437.5301437499</v>
      </c>
      <c r="E166" s="3" t="s">
        <v>4190</v>
      </c>
      <c r="F166" s="3" t="s">
        <v>4191</v>
      </c>
      <c r="G166" s="3">
        <v>2458437.52859519</v>
      </c>
      <c r="H166" s="3">
        <v>2458437.5286970302</v>
      </c>
      <c r="I166" s="3">
        <v>508.57499999999999</v>
      </c>
      <c r="J166" s="3">
        <v>4.8000000000000001E-2</v>
      </c>
      <c r="K166" s="3">
        <v>0.12</v>
      </c>
      <c r="L166" s="3">
        <v>4.2000000000000003E-2</v>
      </c>
      <c r="M166" s="2">
        <v>5.2146777399999997E-5</v>
      </c>
      <c r="N166" s="2">
        <v>3.57902898E-2</v>
      </c>
      <c r="O166" s="2">
        <v>2.39524662E-4</v>
      </c>
      <c r="P166" s="2">
        <v>3.4905147999999999E-7</v>
      </c>
      <c r="Q166" s="2">
        <v>2.16658556E-11</v>
      </c>
      <c r="R166" s="2">
        <v>6.1871860199999997E-11</v>
      </c>
      <c r="S166" s="2">
        <v>6.5680159399999999E-13</v>
      </c>
      <c r="T166" s="3" t="s">
        <v>23</v>
      </c>
      <c r="U166" s="3" t="s">
        <v>25</v>
      </c>
      <c r="V166" s="3" t="s">
        <v>3531</v>
      </c>
      <c r="W166" s="3" t="s">
        <v>2610</v>
      </c>
      <c r="X166" s="3" t="s">
        <v>33</v>
      </c>
      <c r="Y166" s="3">
        <f t="shared" si="9"/>
        <v>1.0389999999999873</v>
      </c>
      <c r="Z166" s="5">
        <f t="shared" si="10"/>
        <v>6.2070659605855281E-3</v>
      </c>
    </row>
    <row r="167" spans="1:26" x14ac:dyDescent="0.2">
      <c r="A167" s="3" t="s">
        <v>4192</v>
      </c>
      <c r="B167" s="3" t="s">
        <v>4193</v>
      </c>
      <c r="C167" s="3">
        <v>2458437.5270720902</v>
      </c>
      <c r="D167" s="3">
        <v>2458437.5284933401</v>
      </c>
      <c r="E167" s="3" t="s">
        <v>4194</v>
      </c>
      <c r="F167" s="3" t="s">
        <v>4195</v>
      </c>
      <c r="G167" s="3">
        <v>2458437.5269332002</v>
      </c>
      <c r="H167" s="3">
        <v>2458437.5270350501</v>
      </c>
      <c r="I167" s="3">
        <v>509.58100000000002</v>
      </c>
      <c r="J167" s="3">
        <v>4.4999999999999998E-2</v>
      </c>
      <c r="K167" s="3">
        <v>0.108</v>
      </c>
      <c r="L167" s="3">
        <v>3.4000000000000002E-2</v>
      </c>
      <c r="M167" s="2">
        <v>5.1836959399999999E-5</v>
      </c>
      <c r="N167" s="2">
        <v>3.5639092400000003E-2</v>
      </c>
      <c r="O167" s="2">
        <v>2.39934907E-4</v>
      </c>
      <c r="P167" s="2">
        <v>3.4904779E-7</v>
      </c>
      <c r="Q167" s="2">
        <v>2.22109351E-11</v>
      </c>
      <c r="R167" s="2">
        <v>6.3144103799999998E-11</v>
      </c>
      <c r="S167" s="2">
        <v>6.8656842499999997E-13</v>
      </c>
      <c r="T167" s="3" t="s">
        <v>23</v>
      </c>
      <c r="U167" s="3" t="s">
        <v>25</v>
      </c>
      <c r="V167" s="3" t="s">
        <v>3531</v>
      </c>
      <c r="W167" s="3" t="s">
        <v>2610</v>
      </c>
      <c r="X167" s="3" t="s">
        <v>33</v>
      </c>
      <c r="Y167" s="3">
        <f t="shared" si="9"/>
        <v>1.0060000000000286</v>
      </c>
      <c r="Z167" s="5">
        <f t="shared" si="10"/>
        <v>6.3632934332573769E-3</v>
      </c>
    </row>
    <row r="168" spans="1:26" x14ac:dyDescent="0.2">
      <c r="A168" s="3" t="s">
        <v>4196</v>
      </c>
      <c r="B168" s="3" t="s">
        <v>4197</v>
      </c>
      <c r="C168" s="3">
        <v>2458443.3568572202</v>
      </c>
      <c r="D168" s="3">
        <v>2458443.35826687</v>
      </c>
      <c r="E168" s="3" t="s">
        <v>4198</v>
      </c>
      <c r="F168" s="3" t="s">
        <v>4199</v>
      </c>
      <c r="G168" s="3">
        <v>2458443.3567414801</v>
      </c>
      <c r="H168" s="3">
        <v>2458443.3568201801</v>
      </c>
      <c r="I168" s="3">
        <v>509.73</v>
      </c>
      <c r="J168" s="3">
        <v>3.2000000000000001E-2</v>
      </c>
      <c r="K168" s="3">
        <v>4.9000000000000002E-2</v>
      </c>
      <c r="L168" s="3">
        <v>0.01</v>
      </c>
      <c r="M168" s="2">
        <v>1.3219173E-5</v>
      </c>
      <c r="N168" s="2">
        <v>3.5616732200000001E-2</v>
      </c>
      <c r="O168" s="2">
        <v>2.3999557700000001E-4</v>
      </c>
      <c r="P168" s="2">
        <v>8.9145129299999998E-8</v>
      </c>
      <c r="Q168" s="2">
        <v>3.8460831900000003E-12</v>
      </c>
      <c r="R168" s="2">
        <v>7.0617142899999999E-11</v>
      </c>
      <c r="S168" s="2">
        <v>3.8842495999999999E-13</v>
      </c>
      <c r="T168" s="3" t="s">
        <v>23</v>
      </c>
      <c r="U168" s="3" t="s">
        <v>25</v>
      </c>
      <c r="V168" s="3" t="s">
        <v>3726</v>
      </c>
      <c r="W168" s="3" t="s">
        <v>2610</v>
      </c>
      <c r="X168" s="3" t="s">
        <v>34</v>
      </c>
      <c r="Y168" s="3">
        <f t="shared" si="9"/>
        <v>0.14900000000000091</v>
      </c>
      <c r="Z168" s="5">
        <f t="shared" si="10"/>
        <v>4.314406429381891E-3</v>
      </c>
    </row>
    <row r="169" spans="1:26" x14ac:dyDescent="0.2">
      <c r="A169" s="3" t="s">
        <v>4200</v>
      </c>
      <c r="B169" s="3" t="s">
        <v>4201</v>
      </c>
      <c r="C169" s="3">
        <v>2458443.3585076001</v>
      </c>
      <c r="D169" s="3">
        <v>2458443.35991725</v>
      </c>
      <c r="E169" s="3" t="s">
        <v>4202</v>
      </c>
      <c r="F169" s="3" t="s">
        <v>4203</v>
      </c>
      <c r="G169" s="3">
        <v>2458443.3583918698</v>
      </c>
      <c r="H169" s="3">
        <v>2458443.3584705601</v>
      </c>
      <c r="I169" s="3">
        <v>510.15800000000002</v>
      </c>
      <c r="J169" s="3">
        <v>3.1E-2</v>
      </c>
      <c r="K169" s="3">
        <v>5.5E-2</v>
      </c>
      <c r="L169" s="3">
        <v>1.2999999999999999E-2</v>
      </c>
      <c r="M169" s="2">
        <v>1.31827867E-5</v>
      </c>
      <c r="N169" s="2">
        <v>3.5548796399999999E-2</v>
      </c>
      <c r="O169" s="2">
        <v>2.40203897E-4</v>
      </c>
      <c r="P169" s="2">
        <v>8.9147193400000003E-8</v>
      </c>
      <c r="Q169" s="2">
        <v>3.9191864700000001E-12</v>
      </c>
      <c r="R169" s="2">
        <v>7.0851428599999997E-11</v>
      </c>
      <c r="S169" s="2">
        <v>5.3378307399999996E-13</v>
      </c>
      <c r="T169" s="3" t="s">
        <v>23</v>
      </c>
      <c r="U169" s="3" t="s">
        <v>25</v>
      </c>
      <c r="V169" s="3" t="s">
        <v>3726</v>
      </c>
      <c r="W169" s="3" t="s">
        <v>2610</v>
      </c>
      <c r="X169" s="3" t="s">
        <v>34</v>
      </c>
      <c r="Y169" s="3">
        <f t="shared" si="9"/>
        <v>0.42799999999999727</v>
      </c>
      <c r="Z169" s="5">
        <f t="shared" si="10"/>
        <v>4.3963094299724753E-3</v>
      </c>
    </row>
    <row r="170" spans="1:26" x14ac:dyDescent="0.2">
      <c r="A170" s="3" t="s">
        <v>4204</v>
      </c>
      <c r="B170" s="3" t="s">
        <v>4205</v>
      </c>
      <c r="C170" s="3">
        <v>2458437.52541241</v>
      </c>
      <c r="D170" s="3">
        <v>2458437.5268220901</v>
      </c>
      <c r="E170" s="3" t="s">
        <v>4206</v>
      </c>
      <c r="F170" s="3" t="s">
        <v>4207</v>
      </c>
      <c r="G170" s="3">
        <v>2458437.5252735298</v>
      </c>
      <c r="H170" s="3">
        <v>2458437.5253753802</v>
      </c>
      <c r="I170" s="3">
        <v>510.44900000000001</v>
      </c>
      <c r="J170" s="3">
        <v>3.4000000000000002E-2</v>
      </c>
      <c r="K170" s="3">
        <v>9.7000000000000003E-2</v>
      </c>
      <c r="L170" s="3">
        <v>3.1E-2</v>
      </c>
      <c r="M170" s="2">
        <v>5.1549924900000003E-5</v>
      </c>
      <c r="N170" s="2">
        <v>3.5502449700000001E-2</v>
      </c>
      <c r="O170" s="2">
        <v>2.40346335E-4</v>
      </c>
      <c r="P170" s="2">
        <v>3.4904823600000003E-7</v>
      </c>
      <c r="Q170" s="2">
        <v>2.1483411200000001E-11</v>
      </c>
      <c r="R170" s="2">
        <v>6.2866639800000004E-11</v>
      </c>
      <c r="S170" s="2">
        <v>7.0358680900000002E-13</v>
      </c>
      <c r="T170" s="3" t="s">
        <v>23</v>
      </c>
      <c r="U170" s="3" t="s">
        <v>25</v>
      </c>
      <c r="V170" s="3" t="s">
        <v>3531</v>
      </c>
      <c r="W170" s="3" t="s">
        <v>2610</v>
      </c>
      <c r="X170" s="3" t="s">
        <v>33</v>
      </c>
      <c r="Y170" s="3">
        <f t="shared" si="9"/>
        <v>0.29099999999999682</v>
      </c>
      <c r="Z170" s="5">
        <f t="shared" si="10"/>
        <v>6.1548545399324117E-3</v>
      </c>
    </row>
    <row r="171" spans="1:26" x14ac:dyDescent="0.2">
      <c r="A171" s="3" t="s">
        <v>4208</v>
      </c>
      <c r="B171" s="3" t="s">
        <v>4209</v>
      </c>
      <c r="C171" s="3">
        <v>2458443.36015567</v>
      </c>
      <c r="D171" s="3">
        <v>2458443.3615653198</v>
      </c>
      <c r="E171" s="3" t="s">
        <v>4210</v>
      </c>
      <c r="F171" s="3" t="s">
        <v>4211</v>
      </c>
      <c r="G171" s="3">
        <v>2458443.3600399299</v>
      </c>
      <c r="H171" s="3">
        <v>2458443.3601186299</v>
      </c>
      <c r="I171" s="3">
        <v>510.63900000000001</v>
      </c>
      <c r="J171" s="3">
        <v>3.6999999999999998E-2</v>
      </c>
      <c r="K171" s="3">
        <v>6.0999999999999999E-2</v>
      </c>
      <c r="L171" s="3">
        <v>2.3E-2</v>
      </c>
      <c r="M171" s="2">
        <v>1.3141302199999999E-5</v>
      </c>
      <c r="N171" s="2">
        <v>3.5472183900000002E-2</v>
      </c>
      <c r="O171" s="2">
        <v>2.4043935100000001E-4</v>
      </c>
      <c r="P171" s="2">
        <v>8.9147865400000005E-8</v>
      </c>
      <c r="Q171" s="2">
        <v>4.3102657700000001E-12</v>
      </c>
      <c r="R171" s="2">
        <v>7.2825714300000006E-11</v>
      </c>
      <c r="S171" s="2">
        <v>3.2389437E-13</v>
      </c>
      <c r="T171" s="3" t="s">
        <v>23</v>
      </c>
      <c r="U171" s="3" t="s">
        <v>25</v>
      </c>
      <c r="V171" s="3" t="s">
        <v>3726</v>
      </c>
      <c r="W171" s="3" t="s">
        <v>2610</v>
      </c>
      <c r="X171" s="3" t="s">
        <v>34</v>
      </c>
      <c r="Y171" s="3">
        <f t="shared" si="9"/>
        <v>0.18999999999999773</v>
      </c>
      <c r="Z171" s="5">
        <f t="shared" si="10"/>
        <v>4.8349623972039598E-3</v>
      </c>
    </row>
    <row r="172" spans="1:26" x14ac:dyDescent="0.2">
      <c r="A172" s="3" t="s">
        <v>4212</v>
      </c>
      <c r="B172" s="3" t="s">
        <v>4213</v>
      </c>
      <c r="C172" s="3">
        <v>2458443.3618060499</v>
      </c>
      <c r="D172" s="3">
        <v>2458443.36321571</v>
      </c>
      <c r="E172" s="3" t="s">
        <v>4214</v>
      </c>
      <c r="F172" s="3" t="s">
        <v>4215</v>
      </c>
      <c r="G172" s="3">
        <v>2458443.3616903201</v>
      </c>
      <c r="H172" s="3">
        <v>2458443.3617690201</v>
      </c>
      <c r="I172" s="3">
        <v>511.17700000000002</v>
      </c>
      <c r="J172" s="3">
        <v>0.04</v>
      </c>
      <c r="K172" s="3">
        <v>0.06</v>
      </c>
      <c r="L172" s="3">
        <v>1.7000000000000001E-2</v>
      </c>
      <c r="M172" s="2">
        <v>1.30954414E-5</v>
      </c>
      <c r="N172" s="2">
        <v>3.5386440800000002E-2</v>
      </c>
      <c r="O172" s="2">
        <v>2.4070286700000001E-4</v>
      </c>
      <c r="P172" s="2">
        <v>8.9148534099999998E-8</v>
      </c>
      <c r="Q172" s="2">
        <v>4.0589317999999998E-12</v>
      </c>
      <c r="R172" s="2">
        <v>7.1751428600000002E-11</v>
      </c>
      <c r="S172" s="2">
        <v>3.6085798800000002E-13</v>
      </c>
      <c r="T172" s="3" t="s">
        <v>23</v>
      </c>
      <c r="U172" s="3" t="s">
        <v>25</v>
      </c>
      <c r="V172" s="3" t="s">
        <v>3726</v>
      </c>
      <c r="W172" s="3" t="s">
        <v>2610</v>
      </c>
      <c r="X172" s="3" t="s">
        <v>34</v>
      </c>
      <c r="Y172" s="3">
        <f t="shared" si="9"/>
        <v>0.53800000000001091</v>
      </c>
      <c r="Z172" s="5">
        <f t="shared" si="10"/>
        <v>4.5529989258679239E-3</v>
      </c>
    </row>
    <row r="173" spans="1:26" x14ac:dyDescent="0.2">
      <c r="A173" s="3" t="s">
        <v>4216</v>
      </c>
      <c r="B173" s="3" t="s">
        <v>4217</v>
      </c>
      <c r="C173" s="3">
        <v>2458437.5237504202</v>
      </c>
      <c r="D173" s="3">
        <v>2458437.5251600998</v>
      </c>
      <c r="E173" s="3" t="s">
        <v>4218</v>
      </c>
      <c r="F173" s="3" t="s">
        <v>4219</v>
      </c>
      <c r="G173" s="3">
        <v>2458437.52361154</v>
      </c>
      <c r="H173" s="3">
        <v>2458437.5237133899</v>
      </c>
      <c r="I173" s="3">
        <v>511.197</v>
      </c>
      <c r="J173" s="3">
        <v>3.2000000000000001E-2</v>
      </c>
      <c r="K173" s="3">
        <v>8.2000000000000003E-2</v>
      </c>
      <c r="L173" s="3">
        <v>0.03</v>
      </c>
      <c r="M173" s="2">
        <v>5.1298864799999999E-5</v>
      </c>
      <c r="N173" s="2">
        <v>3.5383254199999999E-2</v>
      </c>
      <c r="O173" s="2">
        <v>2.4071265999999999E-4</v>
      </c>
      <c r="P173" s="2">
        <v>3.4904911499999998E-7</v>
      </c>
      <c r="Q173" s="2">
        <v>2.1771992299999999E-11</v>
      </c>
      <c r="R173" s="2">
        <v>6.2383643099999995E-11</v>
      </c>
      <c r="S173" s="2">
        <v>9.7245397099999996E-13</v>
      </c>
      <c r="T173" s="3" t="s">
        <v>23</v>
      </c>
      <c r="U173" s="3" t="s">
        <v>25</v>
      </c>
      <c r="V173" s="3" t="s">
        <v>3531</v>
      </c>
      <c r="W173" s="3" t="s">
        <v>2610</v>
      </c>
      <c r="X173" s="3" t="s">
        <v>33</v>
      </c>
      <c r="Y173" s="3">
        <f t="shared" si="9"/>
        <v>1.999999999998181E-2</v>
      </c>
      <c r="Z173" s="5">
        <f t="shared" si="10"/>
        <v>6.2375153995161969E-3</v>
      </c>
    </row>
    <row r="174" spans="1:26" x14ac:dyDescent="0.2">
      <c r="A174" s="3" t="s">
        <v>4220</v>
      </c>
      <c r="B174" s="3" t="s">
        <v>4221</v>
      </c>
      <c r="C174" s="3">
        <v>2458443.3634541198</v>
      </c>
      <c r="D174" s="3">
        <v>2458443.3648753501</v>
      </c>
      <c r="E174" s="3" t="s">
        <v>4222</v>
      </c>
      <c r="F174" s="3" t="s">
        <v>4223</v>
      </c>
      <c r="G174" s="3">
        <v>2458443.3633383899</v>
      </c>
      <c r="H174" s="3">
        <v>2458443.3634170801</v>
      </c>
      <c r="I174" s="3">
        <v>511.81</v>
      </c>
      <c r="J174" s="3">
        <v>3.7999999999999999E-2</v>
      </c>
      <c r="K174" s="3">
        <v>6.2E-2</v>
      </c>
      <c r="L174" s="3">
        <v>1.7999999999999999E-2</v>
      </c>
      <c r="M174" s="2">
        <v>1.30414666E-5</v>
      </c>
      <c r="N174" s="2">
        <v>3.5285768000000002E-2</v>
      </c>
      <c r="O174" s="2">
        <v>2.41012265E-4</v>
      </c>
      <c r="P174" s="2">
        <v>8.9148720999999994E-8</v>
      </c>
      <c r="Q174" s="2">
        <v>4.2346445000000004E-12</v>
      </c>
      <c r="R174" s="2">
        <v>7.1634285700000004E-11</v>
      </c>
      <c r="S174" s="2">
        <v>2.9698767800000001E-13</v>
      </c>
      <c r="T174" s="3" t="s">
        <v>23</v>
      </c>
      <c r="U174" s="3" t="s">
        <v>25</v>
      </c>
      <c r="V174" s="3" t="s">
        <v>3726</v>
      </c>
      <c r="W174" s="3" t="s">
        <v>2610</v>
      </c>
      <c r="X174" s="3" t="s">
        <v>34</v>
      </c>
      <c r="Y174" s="3">
        <f t="shared" si="9"/>
        <v>0.61299999999999955</v>
      </c>
      <c r="Z174" s="5">
        <f t="shared" si="10"/>
        <v>4.7500900209213326E-3</v>
      </c>
    </row>
    <row r="175" spans="1:26" x14ac:dyDescent="0.2">
      <c r="A175" s="3" t="s">
        <v>4224</v>
      </c>
      <c r="B175" s="3" t="s">
        <v>4225</v>
      </c>
      <c r="C175" s="3">
        <v>2458437.5220791702</v>
      </c>
      <c r="D175" s="3">
        <v>2458437.5234888601</v>
      </c>
      <c r="E175" s="3" t="s">
        <v>4226</v>
      </c>
      <c r="F175" s="3" t="s">
        <v>4227</v>
      </c>
      <c r="G175" s="3">
        <v>2458437.5219402998</v>
      </c>
      <c r="H175" s="3">
        <v>2458437.5220421501</v>
      </c>
      <c r="I175" s="3">
        <v>511.858</v>
      </c>
      <c r="J175" s="3">
        <v>3.4000000000000002E-2</v>
      </c>
      <c r="K175" s="3">
        <v>8.7999999999999995E-2</v>
      </c>
      <c r="L175" s="3">
        <v>2.5000000000000001E-2</v>
      </c>
      <c r="M175" s="2">
        <v>5.10774077E-5</v>
      </c>
      <c r="N175" s="2">
        <v>3.5278086399999999E-2</v>
      </c>
      <c r="O175" s="2">
        <v>2.4103587299999999E-4</v>
      </c>
      <c r="P175" s="2">
        <v>3.4904896899999998E-7</v>
      </c>
      <c r="Q175" s="2">
        <v>2.0861196099999999E-11</v>
      </c>
      <c r="R175" s="2">
        <v>6.4973687099999995E-11</v>
      </c>
      <c r="S175" s="2">
        <v>7.40395143E-13</v>
      </c>
      <c r="T175" s="3" t="s">
        <v>23</v>
      </c>
      <c r="U175" s="3" t="s">
        <v>25</v>
      </c>
      <c r="V175" s="3" t="s">
        <v>3531</v>
      </c>
      <c r="W175" s="3" t="s">
        <v>2610</v>
      </c>
      <c r="X175" s="3" t="s">
        <v>33</v>
      </c>
      <c r="Y175" s="3">
        <f t="shared" si="9"/>
        <v>4.8000000000001819E-2</v>
      </c>
      <c r="Z175" s="5">
        <f t="shared" si="10"/>
        <v>5.9765814979387604E-3</v>
      </c>
    </row>
    <row r="176" spans="1:26" x14ac:dyDescent="0.2">
      <c r="A176" s="3" t="s">
        <v>4228</v>
      </c>
      <c r="B176" s="3" t="s">
        <v>4229</v>
      </c>
      <c r="C176" s="3">
        <v>2458443.37308098</v>
      </c>
      <c r="D176" s="3">
        <v>2458443.3744906401</v>
      </c>
      <c r="E176" s="3" t="s">
        <v>4230</v>
      </c>
      <c r="F176" s="3" t="s">
        <v>4231</v>
      </c>
      <c r="G176" s="3">
        <v>2458443.3729653698</v>
      </c>
      <c r="H176" s="3">
        <v>2458443.3730439399</v>
      </c>
      <c r="I176" s="3">
        <v>512.10299999999995</v>
      </c>
      <c r="J176" s="3">
        <v>3.7999999999999999E-2</v>
      </c>
      <c r="K176" s="3">
        <v>5.7000000000000002E-2</v>
      </c>
      <c r="L176" s="3">
        <v>1.4E-2</v>
      </c>
      <c r="M176" s="2">
        <v>1.30159929E-5</v>
      </c>
      <c r="N176" s="2">
        <v>3.5239009199999997E-2</v>
      </c>
      <c r="O176" s="2">
        <v>2.4115596900000001E-4</v>
      </c>
      <c r="P176" s="2">
        <v>8.91444811E-8</v>
      </c>
      <c r="Q176" s="2">
        <v>4.07802256E-12</v>
      </c>
      <c r="R176" s="2">
        <v>7.0342857099999998E-11</v>
      </c>
      <c r="S176" s="2">
        <v>3.1556272299999999E-13</v>
      </c>
      <c r="T176" s="3" t="s">
        <v>23</v>
      </c>
      <c r="U176" s="3" t="s">
        <v>25</v>
      </c>
      <c r="V176" s="3" t="s">
        <v>3726</v>
      </c>
      <c r="W176" s="3" t="s">
        <v>2610</v>
      </c>
      <c r="X176" s="3" t="s">
        <v>34</v>
      </c>
      <c r="Y176" s="3">
        <f t="shared" si="9"/>
        <v>0.2449999999999477</v>
      </c>
      <c r="Z176" s="5">
        <f t="shared" si="10"/>
        <v>4.5746214568520268E-3</v>
      </c>
    </row>
    <row r="177" spans="1:26" x14ac:dyDescent="0.2">
      <c r="A177" s="3" t="s">
        <v>4232</v>
      </c>
      <c r="B177" s="3" t="s">
        <v>4233</v>
      </c>
      <c r="C177" s="3">
        <v>2458437.5204171902</v>
      </c>
      <c r="D177" s="3">
        <v>2458437.5218268698</v>
      </c>
      <c r="E177" s="3" t="s">
        <v>4234</v>
      </c>
      <c r="F177" s="3" t="s">
        <v>4235</v>
      </c>
      <c r="G177" s="3">
        <v>2458437.5202783099</v>
      </c>
      <c r="H177" s="3">
        <v>2458437.5203801598</v>
      </c>
      <c r="I177" s="3">
        <v>512.56899999999996</v>
      </c>
      <c r="J177" s="3">
        <v>4.1000000000000002E-2</v>
      </c>
      <c r="K177" s="3">
        <v>0.09</v>
      </c>
      <c r="L177" s="3">
        <v>2.5000000000000001E-2</v>
      </c>
      <c r="M177" s="2">
        <v>5.0840004799999998E-5</v>
      </c>
      <c r="N177" s="2">
        <v>3.5164903499999997E-2</v>
      </c>
      <c r="O177" s="2">
        <v>2.4138371899999999E-4</v>
      </c>
      <c r="P177" s="2">
        <v>3.4904588500000002E-7</v>
      </c>
      <c r="Q177" s="2">
        <v>2.19990285E-11</v>
      </c>
      <c r="R177" s="2">
        <v>6.3001586199999994E-11</v>
      </c>
      <c r="S177" s="2">
        <v>5.5368061000000005E-13</v>
      </c>
      <c r="T177" s="3" t="s">
        <v>23</v>
      </c>
      <c r="U177" s="3" t="s">
        <v>25</v>
      </c>
      <c r="V177" s="3" t="s">
        <v>3531</v>
      </c>
      <c r="W177" s="3" t="s">
        <v>2610</v>
      </c>
      <c r="X177" s="3" t="s">
        <v>33</v>
      </c>
      <c r="Y177" s="3">
        <f t="shared" si="9"/>
        <v>0.46600000000000819</v>
      </c>
      <c r="Z177" s="5">
        <f t="shared" si="10"/>
        <v>6.3026179208501478E-3</v>
      </c>
    </row>
    <row r="178" spans="1:26" x14ac:dyDescent="0.2">
      <c r="A178" s="3" t="s">
        <v>4236</v>
      </c>
      <c r="B178" s="3" t="s">
        <v>4237</v>
      </c>
      <c r="C178" s="3">
        <v>2458443.3747313698</v>
      </c>
      <c r="D178" s="3">
        <v>2458443.3761410299</v>
      </c>
      <c r="E178" s="3" t="s">
        <v>4238</v>
      </c>
      <c r="F178" s="3" t="s">
        <v>4239</v>
      </c>
      <c r="G178" s="3">
        <v>2458443.37461568</v>
      </c>
      <c r="H178" s="3">
        <v>2458443.3746943302</v>
      </c>
      <c r="I178" s="3">
        <v>512.73199999999997</v>
      </c>
      <c r="J178" s="3">
        <v>3.5000000000000003E-2</v>
      </c>
      <c r="K178" s="3">
        <v>5.6000000000000001E-2</v>
      </c>
      <c r="L178" s="3">
        <v>1.2999999999999999E-2</v>
      </c>
      <c r="M178" s="2">
        <v>1.2962634999999999E-5</v>
      </c>
      <c r="N178" s="2">
        <v>3.5138883599999997E-2</v>
      </c>
      <c r="O178" s="2">
        <v>2.4146368699999999E-4</v>
      </c>
      <c r="P178" s="2">
        <v>8.9144887199999999E-8</v>
      </c>
      <c r="Q178" s="2">
        <v>4.3858579999999999E-11</v>
      </c>
      <c r="R178" s="2">
        <v>6.9614285699999995E-11</v>
      </c>
      <c r="S178" s="2">
        <v>3.02093536E-13</v>
      </c>
      <c r="T178" s="3" t="s">
        <v>23</v>
      </c>
      <c r="U178" s="3" t="s">
        <v>25</v>
      </c>
      <c r="V178" s="3" t="s">
        <v>3726</v>
      </c>
      <c r="W178" s="3" t="s">
        <v>2610</v>
      </c>
      <c r="X178" s="3" t="s">
        <v>34</v>
      </c>
      <c r="Y178" s="3">
        <f t="shared" si="9"/>
        <v>0.16300000000001091</v>
      </c>
      <c r="Z178" s="5">
        <f t="shared" si="10"/>
        <v>4.9199209710817829E-2</v>
      </c>
    </row>
    <row r="179" spans="1:26" x14ac:dyDescent="0.2">
      <c r="A179" s="3" t="s">
        <v>4240</v>
      </c>
      <c r="B179" s="3" t="s">
        <v>4241</v>
      </c>
      <c r="C179" s="3">
        <v>2458443.3763911198</v>
      </c>
      <c r="D179" s="3">
        <v>2458443.3778007901</v>
      </c>
      <c r="E179" s="3" t="s">
        <v>4242</v>
      </c>
      <c r="F179" s="3" t="s">
        <v>4243</v>
      </c>
      <c r="G179" s="3">
        <v>2458443.37627528</v>
      </c>
      <c r="H179" s="3">
        <v>2458443.37635398</v>
      </c>
      <c r="I179" s="3">
        <v>513.29200000000003</v>
      </c>
      <c r="J179" s="3">
        <v>4.1000000000000002E-2</v>
      </c>
      <c r="K179" s="3">
        <v>5.8000000000000003E-2</v>
      </c>
      <c r="L179" s="3">
        <v>1.4E-2</v>
      </c>
      <c r="M179" s="2">
        <v>1.2915384499999999E-5</v>
      </c>
      <c r="N179" s="2">
        <v>3.5049719799999997E-2</v>
      </c>
      <c r="O179" s="2">
        <v>2.41737715E-4</v>
      </c>
      <c r="P179" s="2">
        <v>8.9147395099999996E-8</v>
      </c>
      <c r="Q179" s="2">
        <v>1.49991782E-11</v>
      </c>
      <c r="R179" s="2">
        <v>7.00628571E-11</v>
      </c>
      <c r="S179" s="2">
        <v>2.74489595E-13</v>
      </c>
      <c r="T179" s="3" t="s">
        <v>23</v>
      </c>
      <c r="U179" s="3" t="s">
        <v>25</v>
      </c>
      <c r="V179" s="3" t="s">
        <v>3726</v>
      </c>
      <c r="W179" s="3" t="s">
        <v>2610</v>
      </c>
      <c r="X179" s="3" t="s">
        <v>34</v>
      </c>
      <c r="Y179" s="3">
        <f t="shared" si="9"/>
        <v>0.56000000000005912</v>
      </c>
      <c r="Z179" s="5">
        <f t="shared" si="10"/>
        <v>1.6825144675483628E-2</v>
      </c>
    </row>
    <row r="180" spans="1:26" x14ac:dyDescent="0.2">
      <c r="A180" s="3" t="s">
        <v>4244</v>
      </c>
      <c r="B180" s="3" t="s">
        <v>4245</v>
      </c>
      <c r="C180" s="3">
        <v>2458437.5187575198</v>
      </c>
      <c r="D180" s="3">
        <v>2458437.5201671999</v>
      </c>
      <c r="E180" s="3" t="s">
        <v>4246</v>
      </c>
      <c r="F180" s="3" t="s">
        <v>4247</v>
      </c>
      <c r="G180" s="3">
        <v>2458437.5186185101</v>
      </c>
      <c r="H180" s="3">
        <v>2458437.5187204801</v>
      </c>
      <c r="I180" s="3">
        <v>513.56200000000001</v>
      </c>
      <c r="J180" s="3">
        <v>6.2E-2</v>
      </c>
      <c r="K180" s="3">
        <v>0.107</v>
      </c>
      <c r="L180" s="3">
        <v>3.5999999999999997E-2</v>
      </c>
      <c r="M180" s="2">
        <v>5.0508986599999998E-5</v>
      </c>
      <c r="N180" s="2">
        <v>3.5006751900000001E-2</v>
      </c>
      <c r="O180" s="2">
        <v>2.4186976799999999E-4</v>
      </c>
      <c r="P180" s="2">
        <v>3.4904231000000002E-7</v>
      </c>
      <c r="Q180" s="2">
        <v>2.5376975199999999E-11</v>
      </c>
      <c r="R180" s="2">
        <v>6.4006471800000006E-11</v>
      </c>
      <c r="S180" s="2">
        <v>6.5683247300000002E-13</v>
      </c>
      <c r="T180" s="3" t="s">
        <v>23</v>
      </c>
      <c r="U180" s="3" t="s">
        <v>25</v>
      </c>
      <c r="V180" s="3" t="s">
        <v>3531</v>
      </c>
      <c r="W180" s="3" t="s">
        <v>2610</v>
      </c>
      <c r="X180" s="3" t="s">
        <v>33</v>
      </c>
      <c r="Y180" s="3">
        <f t="shared" si="9"/>
        <v>0.26999999999998181</v>
      </c>
      <c r="Z180" s="5">
        <f t="shared" si="10"/>
        <v>7.2704581860004299E-3</v>
      </c>
    </row>
    <row r="181" spans="1:26" x14ac:dyDescent="0.2">
      <c r="A181" s="3" t="s">
        <v>4248</v>
      </c>
      <c r="B181" s="3" t="s">
        <v>4249</v>
      </c>
      <c r="C181" s="3">
        <v>2458437.5079260101</v>
      </c>
      <c r="D181" s="3">
        <v>2458437.5093472698</v>
      </c>
      <c r="E181" s="3" t="s">
        <v>4250</v>
      </c>
      <c r="F181" s="3" t="s">
        <v>4251</v>
      </c>
      <c r="G181" s="3">
        <v>2458437.5077871298</v>
      </c>
      <c r="H181" s="3">
        <v>2458437.5078889802</v>
      </c>
      <c r="I181" s="3">
        <v>513.64499999999998</v>
      </c>
      <c r="J181" s="3">
        <v>5.0999999999999997E-2</v>
      </c>
      <c r="K181" s="3">
        <v>0.107</v>
      </c>
      <c r="L181" s="3">
        <v>3.1E-2</v>
      </c>
      <c r="M181" s="2">
        <v>5.8516356700000002E-5</v>
      </c>
      <c r="N181" s="2">
        <v>3.4993557100000003E-2</v>
      </c>
      <c r="O181" s="2">
        <v>2.4191031999999999E-4</v>
      </c>
      <c r="P181" s="2">
        <v>4.0458826199999999E-7</v>
      </c>
      <c r="Q181" s="2">
        <v>2.7728994799999999E-11</v>
      </c>
      <c r="R181" s="2">
        <v>6.4923041300000002E-11</v>
      </c>
      <c r="S181" s="2">
        <v>7.3332308599999996E-13</v>
      </c>
      <c r="T181" s="3" t="s">
        <v>23</v>
      </c>
      <c r="U181" s="3" t="s">
        <v>25</v>
      </c>
      <c r="V181" s="3" t="s">
        <v>3531</v>
      </c>
      <c r="W181" s="3" t="s">
        <v>2610</v>
      </c>
      <c r="X181" s="3" t="s">
        <v>33</v>
      </c>
      <c r="Y181" s="3">
        <f t="shared" si="9"/>
        <v>8.2999999999969987E-2</v>
      </c>
      <c r="Z181" s="5">
        <f t="shared" si="10"/>
        <v>6.8536330399026754E-3</v>
      </c>
    </row>
    <row r="182" spans="1:26" x14ac:dyDescent="0.2">
      <c r="A182" s="3" t="s">
        <v>4252</v>
      </c>
      <c r="B182" s="3" t="s">
        <v>4253</v>
      </c>
      <c r="C182" s="3">
        <v>2458443.3780415198</v>
      </c>
      <c r="D182" s="3">
        <v>2458443.3794511701</v>
      </c>
      <c r="E182" s="3" t="s">
        <v>4254</v>
      </c>
      <c r="F182" s="3" t="s">
        <v>4255</v>
      </c>
      <c r="G182" s="3">
        <v>2458443.3779257801</v>
      </c>
      <c r="H182" s="3">
        <v>2458443.3780044802</v>
      </c>
      <c r="I182" s="3">
        <v>513.84699999999998</v>
      </c>
      <c r="J182" s="3">
        <v>2.9000000000000001E-2</v>
      </c>
      <c r="K182" s="3">
        <v>5.6000000000000001E-2</v>
      </c>
      <c r="L182" s="3">
        <v>1.7000000000000001E-2</v>
      </c>
      <c r="M182" s="2">
        <v>1.2868337799999999E-5</v>
      </c>
      <c r="N182" s="2">
        <v>3.4961426900000002E-2</v>
      </c>
      <c r="O182" s="2">
        <v>2.4200906599999999E-4</v>
      </c>
      <c r="P182" s="2">
        <v>8.9146770700000002E-8</v>
      </c>
      <c r="Q182" s="2">
        <v>4.1628596199999998E-12</v>
      </c>
      <c r="R182" s="2">
        <v>6.9902857099999997E-11</v>
      </c>
      <c r="S182" s="2">
        <v>2.71689393E-13</v>
      </c>
      <c r="T182" s="3" t="s">
        <v>23</v>
      </c>
      <c r="U182" s="3" t="s">
        <v>25</v>
      </c>
      <c r="V182" s="3" t="s">
        <v>3726</v>
      </c>
      <c r="W182" s="3" t="s">
        <v>2610</v>
      </c>
      <c r="X182" s="3" t="s">
        <v>34</v>
      </c>
      <c r="Y182" s="3">
        <f t="shared" si="9"/>
        <v>0.20199999999999818</v>
      </c>
      <c r="Z182" s="5">
        <f t="shared" si="10"/>
        <v>4.6696695654955449E-3</v>
      </c>
    </row>
    <row r="183" spans="1:26" x14ac:dyDescent="0.2">
      <c r="A183" s="3" t="s">
        <v>4256</v>
      </c>
      <c r="B183" s="3" t="s">
        <v>4257</v>
      </c>
      <c r="C183" s="3">
        <v>2458443.3796895901</v>
      </c>
      <c r="D183" s="3">
        <v>2458443.3811085001</v>
      </c>
      <c r="E183" s="3" t="s">
        <v>4258</v>
      </c>
      <c r="F183" s="3" t="s">
        <v>4259</v>
      </c>
      <c r="G183" s="3">
        <v>2458443.37957385</v>
      </c>
      <c r="H183" s="3">
        <v>2458443.37965255</v>
      </c>
      <c r="I183" s="3">
        <v>514.322</v>
      </c>
      <c r="J183" s="3">
        <v>3.2000000000000001E-2</v>
      </c>
      <c r="K183" s="3">
        <v>5.7000000000000002E-2</v>
      </c>
      <c r="L183" s="3">
        <v>1.2999999999999999E-2</v>
      </c>
      <c r="M183" s="2">
        <v>1.2828126700000001E-5</v>
      </c>
      <c r="N183" s="2">
        <v>3.4885796599999998E-2</v>
      </c>
      <c r="O183" s="2">
        <v>2.42241501E-4</v>
      </c>
      <c r="P183" s="2">
        <v>8.9146946299999999E-8</v>
      </c>
      <c r="Q183" s="2">
        <v>4.4488806400000002E-12</v>
      </c>
      <c r="R183" s="2">
        <v>7.0445714299999998E-11</v>
      </c>
      <c r="S183" s="2">
        <v>3.38111413E-13</v>
      </c>
      <c r="T183" s="3" t="s">
        <v>23</v>
      </c>
      <c r="U183" s="3" t="s">
        <v>25</v>
      </c>
      <c r="V183" s="3" t="s">
        <v>3726</v>
      </c>
      <c r="W183" s="3" t="s">
        <v>2610</v>
      </c>
      <c r="X183" s="3" t="s">
        <v>34</v>
      </c>
      <c r="Y183" s="3">
        <f t="shared" si="9"/>
        <v>0.47500000000002274</v>
      </c>
      <c r="Z183" s="5">
        <f t="shared" si="10"/>
        <v>4.9905025630698468E-3</v>
      </c>
    </row>
    <row r="184" spans="1:26" x14ac:dyDescent="0.2">
      <c r="A184" s="3" t="s">
        <v>4260</v>
      </c>
      <c r="B184" s="3" t="s">
        <v>4261</v>
      </c>
      <c r="C184" s="3">
        <v>2458437.5062755998</v>
      </c>
      <c r="D184" s="3">
        <v>2458437.5076852799</v>
      </c>
      <c r="E184" s="3" t="s">
        <v>4262</v>
      </c>
      <c r="F184" s="3" t="s">
        <v>4263</v>
      </c>
      <c r="G184" s="3">
        <v>2458437.5061367201</v>
      </c>
      <c r="H184" s="3">
        <v>2458437.50623857</v>
      </c>
      <c r="I184" s="3">
        <v>514.34900000000005</v>
      </c>
      <c r="J184" s="3">
        <v>7.1999999999999995E-2</v>
      </c>
      <c r="K184" s="3">
        <v>0.115</v>
      </c>
      <c r="L184" s="3">
        <v>3.5000000000000003E-2</v>
      </c>
      <c r="M184" s="2">
        <v>5.8245815200000002E-5</v>
      </c>
      <c r="N184" s="2">
        <v>3.48814639E-2</v>
      </c>
      <c r="O184" s="2">
        <v>2.42254817E-4</v>
      </c>
      <c r="P184" s="2">
        <v>4.0458660700000003E-7</v>
      </c>
      <c r="Q184" s="2">
        <v>2.8298420700000001E-11</v>
      </c>
      <c r="R184" s="2">
        <v>6.4326938199999996E-11</v>
      </c>
      <c r="S184" s="2">
        <v>7.5404924800000004E-13</v>
      </c>
      <c r="T184" s="3" t="s">
        <v>23</v>
      </c>
      <c r="U184" s="3" t="s">
        <v>25</v>
      </c>
      <c r="V184" s="3" t="s">
        <v>3531</v>
      </c>
      <c r="W184" s="3" t="s">
        <v>2610</v>
      </c>
      <c r="X184" s="3" t="s">
        <v>33</v>
      </c>
      <c r="Y184" s="3">
        <f t="shared" si="9"/>
        <v>2.7000000000043656E-2</v>
      </c>
      <c r="Z184" s="5">
        <f t="shared" si="10"/>
        <v>6.9944037223159984E-3</v>
      </c>
    </row>
    <row r="185" spans="1:26" x14ac:dyDescent="0.2">
      <c r="A185" s="3" t="s">
        <v>4264</v>
      </c>
      <c r="B185" s="3" t="s">
        <v>4265</v>
      </c>
      <c r="C185" s="3">
        <v>2458443.3850111002</v>
      </c>
      <c r="D185" s="3">
        <v>2458443.3864207501</v>
      </c>
      <c r="E185" s="3" t="s">
        <v>4266</v>
      </c>
      <c r="F185" s="3" t="s">
        <v>4267</v>
      </c>
      <c r="G185" s="3">
        <v>2458443.3848953601</v>
      </c>
      <c r="H185" s="3">
        <v>2458443.3849740601</v>
      </c>
      <c r="I185" s="3">
        <v>515.33699999999999</v>
      </c>
      <c r="J185" s="3">
        <v>3.5000000000000003E-2</v>
      </c>
      <c r="K185" s="3">
        <v>6.2E-2</v>
      </c>
      <c r="L185" s="3">
        <v>1.7000000000000001E-2</v>
      </c>
      <c r="M185" s="2">
        <v>1.27418592E-5</v>
      </c>
      <c r="N185" s="2">
        <v>3.4723937000000003E-2</v>
      </c>
      <c r="O185" s="2">
        <v>2.4273828000000001E-4</v>
      </c>
      <c r="P185" s="2">
        <v>8.9143517399999996E-8</v>
      </c>
      <c r="Q185" s="2">
        <v>2.7899820199999999E-12</v>
      </c>
      <c r="R185" s="2">
        <v>7.1331428600000005E-11</v>
      </c>
      <c r="S185" s="2">
        <v>4.1286048700000001E-13</v>
      </c>
      <c r="T185" s="3" t="s">
        <v>23</v>
      </c>
      <c r="U185" s="3" t="s">
        <v>25</v>
      </c>
      <c r="V185" s="3" t="s">
        <v>3726</v>
      </c>
      <c r="W185" s="3" t="s">
        <v>2610</v>
      </c>
      <c r="X185" s="3" t="s">
        <v>34</v>
      </c>
      <c r="Y185" s="3">
        <f t="shared" si="9"/>
        <v>0.9879999999999427</v>
      </c>
      <c r="Z185" s="5">
        <f t="shared" si="10"/>
        <v>3.1297643411140517E-3</v>
      </c>
    </row>
    <row r="186" spans="1:26" x14ac:dyDescent="0.2">
      <c r="A186" s="3" t="s">
        <v>4268</v>
      </c>
      <c r="B186" s="3" t="s">
        <v>4269</v>
      </c>
      <c r="C186" s="3">
        <v>2458437.5046159299</v>
      </c>
      <c r="D186" s="3">
        <v>2458437.50602561</v>
      </c>
      <c r="E186" s="3" t="s">
        <v>4270</v>
      </c>
      <c r="F186" s="3" t="s">
        <v>4271</v>
      </c>
      <c r="G186" s="3">
        <v>2458437.5044770502</v>
      </c>
      <c r="H186" s="3">
        <v>2458437.5045788898</v>
      </c>
      <c r="I186" s="3">
        <v>515.69500000000005</v>
      </c>
      <c r="J186" s="3">
        <v>4.4999999999999998E-2</v>
      </c>
      <c r="K186" s="3">
        <v>8.3000000000000004E-2</v>
      </c>
      <c r="L186" s="3">
        <v>2.5000000000000001E-2</v>
      </c>
      <c r="M186" s="2">
        <v>5.7721318700000003E-5</v>
      </c>
      <c r="N186" s="2">
        <v>3.4665486500000002E-2</v>
      </c>
      <c r="O186" s="2">
        <v>2.4291340599999999E-4</v>
      </c>
      <c r="P186" s="2">
        <v>4.04538762E-7</v>
      </c>
      <c r="Q186" s="2">
        <v>1.1364545400000001E-9</v>
      </c>
      <c r="R186" s="2">
        <v>6.4932208899999995E-11</v>
      </c>
      <c r="S186" s="2">
        <v>7.01184561E-13</v>
      </c>
      <c r="T186" s="3" t="s">
        <v>23</v>
      </c>
      <c r="U186" s="3" t="s">
        <v>25</v>
      </c>
      <c r="V186" s="3" t="s">
        <v>3531</v>
      </c>
      <c r="W186" s="3" t="s">
        <v>2610</v>
      </c>
      <c r="X186" s="3" t="s">
        <v>33</v>
      </c>
      <c r="Y186" s="3">
        <f t="shared" si="9"/>
        <v>0.35800000000006094</v>
      </c>
      <c r="Z186" s="5">
        <f t="shared" si="10"/>
        <v>0.28092599442918159</v>
      </c>
    </row>
    <row r="187" spans="1:26" x14ac:dyDescent="0.2">
      <c r="A187" s="3" t="s">
        <v>4272</v>
      </c>
      <c r="B187" s="3" t="s">
        <v>4273</v>
      </c>
      <c r="C187" s="3">
        <v>2458443.3866846301</v>
      </c>
      <c r="D187" s="3">
        <v>2458443.38809891</v>
      </c>
      <c r="E187" s="3" t="s">
        <v>4274</v>
      </c>
      <c r="F187" s="3" t="s">
        <v>4275</v>
      </c>
      <c r="G187" s="3">
        <v>2458443.38656889</v>
      </c>
      <c r="H187" s="3">
        <v>2458443.38664759</v>
      </c>
      <c r="I187" s="3">
        <v>515.89400000000001</v>
      </c>
      <c r="J187" s="3">
        <v>2.8000000000000001E-2</v>
      </c>
      <c r="K187" s="3">
        <v>6.6000000000000003E-2</v>
      </c>
      <c r="L187" s="3">
        <v>1.4999999999999999E-2</v>
      </c>
      <c r="M187" s="2">
        <v>1.2694281900000001E-5</v>
      </c>
      <c r="N187" s="2">
        <v>3.4632930399999998E-2</v>
      </c>
      <c r="O187" s="2">
        <v>2.4301068499999999E-4</v>
      </c>
      <c r="P187" s="2">
        <v>8.9145774499999999E-8</v>
      </c>
      <c r="Q187" s="2">
        <v>3.9196642899999999E-12</v>
      </c>
      <c r="R187" s="2">
        <v>7.3145714299999999E-11</v>
      </c>
      <c r="S187" s="2">
        <v>4.72379992E-13</v>
      </c>
      <c r="T187" s="3" t="s">
        <v>23</v>
      </c>
      <c r="U187" s="3" t="s">
        <v>25</v>
      </c>
      <c r="V187" s="3" t="s">
        <v>3726</v>
      </c>
      <c r="W187" s="3" t="s">
        <v>2610</v>
      </c>
      <c r="X187" s="3" t="s">
        <v>34</v>
      </c>
      <c r="Y187" s="3">
        <f t="shared" ref="Y187:Y223" si="11">I187-I186</f>
        <v>0.19899999999995543</v>
      </c>
      <c r="Z187" s="5">
        <f t="shared" si="10"/>
        <v>4.3969154028719549E-3</v>
      </c>
    </row>
    <row r="188" spans="1:26" x14ac:dyDescent="0.2">
      <c r="A188" s="3" t="s">
        <v>4276</v>
      </c>
      <c r="B188" s="3" t="s">
        <v>4277</v>
      </c>
      <c r="C188" s="3">
        <v>2458443.38910812</v>
      </c>
      <c r="D188" s="3">
        <v>2458443.3905177801</v>
      </c>
      <c r="E188" s="3" t="s">
        <v>4278</v>
      </c>
      <c r="F188" s="3" t="s">
        <v>4279</v>
      </c>
      <c r="G188" s="3">
        <v>2458443.3889923901</v>
      </c>
      <c r="H188" s="3">
        <v>2458443.3890710901</v>
      </c>
      <c r="I188" s="3">
        <v>516.37800000000004</v>
      </c>
      <c r="J188" s="3">
        <v>2.7E-2</v>
      </c>
      <c r="K188" s="3">
        <v>5.8000000000000003E-2</v>
      </c>
      <c r="L188" s="3">
        <v>1.2999999999999999E-2</v>
      </c>
      <c r="M188" s="2">
        <v>1.2653651499999999E-5</v>
      </c>
      <c r="N188" s="2">
        <v>3.4553890699999999E-2</v>
      </c>
      <c r="O188" s="2">
        <v>2.4324180799999999E-4</v>
      </c>
      <c r="P188" s="2">
        <v>8.91473451E-8</v>
      </c>
      <c r="Q188" s="2">
        <v>1.5414703599999999E-11</v>
      </c>
      <c r="R188" s="2">
        <v>7.20771429E-11</v>
      </c>
      <c r="S188" s="2">
        <v>4.4064505800000001E-13</v>
      </c>
      <c r="T188" s="3" t="s">
        <v>23</v>
      </c>
      <c r="U188" s="3" t="s">
        <v>25</v>
      </c>
      <c r="V188" s="3" t="s">
        <v>3726</v>
      </c>
      <c r="W188" s="3" t="s">
        <v>2610</v>
      </c>
      <c r="X188" s="3" t="s">
        <v>34</v>
      </c>
      <c r="Y188" s="3">
        <f t="shared" si="11"/>
        <v>0.48400000000003729</v>
      </c>
      <c r="Z188" s="5">
        <f t="shared" si="10"/>
        <v>1.7291264908347787E-2</v>
      </c>
    </row>
    <row r="189" spans="1:26" x14ac:dyDescent="0.2">
      <c r="A189" s="3" t="s">
        <v>4280</v>
      </c>
      <c r="B189" s="3" t="s">
        <v>4281</v>
      </c>
      <c r="C189" s="3">
        <v>2458443.3907353599</v>
      </c>
      <c r="D189" s="3">
        <v>2458443.3921521902</v>
      </c>
      <c r="E189" s="3" t="s">
        <v>4282</v>
      </c>
      <c r="F189" s="3" t="s">
        <v>4283</v>
      </c>
      <c r="G189" s="3">
        <v>2458443.39061963</v>
      </c>
      <c r="H189" s="3">
        <v>2458443.3906983202</v>
      </c>
      <c r="I189" s="3">
        <v>516.39200000000005</v>
      </c>
      <c r="J189" s="3">
        <v>2.7E-2</v>
      </c>
      <c r="K189" s="3">
        <v>5.5E-2</v>
      </c>
      <c r="L189" s="3">
        <v>1.2E-2</v>
      </c>
      <c r="M189" s="2">
        <v>1.2652363799999999E-5</v>
      </c>
      <c r="N189" s="2">
        <v>3.4551616600000001E-2</v>
      </c>
      <c r="O189" s="2">
        <v>2.4324845800000001E-4</v>
      </c>
      <c r="P189" s="2">
        <v>8.9146868799999995E-8</v>
      </c>
      <c r="Q189" s="2">
        <v>4.1251410899999997E-12</v>
      </c>
      <c r="R189" s="2">
        <v>7.23685714E-11</v>
      </c>
      <c r="S189" s="2">
        <v>2.9582529499999998E-13</v>
      </c>
      <c r="T189" s="3" t="s">
        <v>23</v>
      </c>
      <c r="U189" s="3" t="s">
        <v>25</v>
      </c>
      <c r="V189" s="3" t="s">
        <v>3726</v>
      </c>
      <c r="W189" s="3" t="s">
        <v>2610</v>
      </c>
      <c r="X189" s="3" t="s">
        <v>34</v>
      </c>
      <c r="Y189" s="3">
        <f t="shared" si="11"/>
        <v>1.4000000000010004E-2</v>
      </c>
      <c r="Z189" s="5">
        <f t="shared" si="10"/>
        <v>4.6273538774028143E-3</v>
      </c>
    </row>
    <row r="190" spans="1:26" x14ac:dyDescent="0.2">
      <c r="A190" s="3" t="s">
        <v>4284</v>
      </c>
      <c r="B190" s="3" t="s">
        <v>4285</v>
      </c>
      <c r="C190" s="3">
        <v>2458437.5029423698</v>
      </c>
      <c r="D190" s="3">
        <v>2458437.5043520499</v>
      </c>
      <c r="E190" s="3" t="s">
        <v>4286</v>
      </c>
      <c r="F190" s="3" t="s">
        <v>4287</v>
      </c>
      <c r="G190" s="3">
        <v>2458437.5028034798</v>
      </c>
      <c r="H190" s="3">
        <v>2458437.5029053302</v>
      </c>
      <c r="I190" s="3">
        <v>516.745</v>
      </c>
      <c r="J190" s="3">
        <v>3.2000000000000001E-2</v>
      </c>
      <c r="K190" s="3">
        <v>9.8000000000000004E-2</v>
      </c>
      <c r="L190" s="3">
        <v>2.3E-2</v>
      </c>
      <c r="M190" s="2">
        <v>5.7323497700000001E-5</v>
      </c>
      <c r="N190" s="2">
        <v>3.44940184E-2</v>
      </c>
      <c r="O190" s="2">
        <v>2.4341688300000001E-4</v>
      </c>
      <c r="P190" s="2">
        <v>4.04582498E-7</v>
      </c>
      <c r="Q190" s="2">
        <v>2.8877935099999998E-11</v>
      </c>
      <c r="R190" s="2">
        <v>6.2880717300000004E-11</v>
      </c>
      <c r="S190" s="2">
        <v>8.3496528299999997E-13</v>
      </c>
      <c r="T190" s="3" t="s">
        <v>23</v>
      </c>
      <c r="U190" s="3" t="s">
        <v>25</v>
      </c>
      <c r="V190" s="3" t="s">
        <v>3531</v>
      </c>
      <c r="W190" s="3" t="s">
        <v>2610</v>
      </c>
      <c r="X190" s="3" t="s">
        <v>33</v>
      </c>
      <c r="Y190" s="3">
        <f t="shared" si="11"/>
        <v>0.3529999999999518</v>
      </c>
      <c r="Z190" s="5">
        <f t="shared" si="10"/>
        <v>7.1377123930852779E-3</v>
      </c>
    </row>
    <row r="191" spans="1:26" x14ac:dyDescent="0.2">
      <c r="A191" s="3" t="s">
        <v>4288</v>
      </c>
      <c r="B191" s="3" t="s">
        <v>4289</v>
      </c>
      <c r="C191" s="3">
        <v>2458437.5012826999</v>
      </c>
      <c r="D191" s="3">
        <v>2458437.5026923702</v>
      </c>
      <c r="E191" s="3" t="s">
        <v>4290</v>
      </c>
      <c r="F191" s="3" t="s">
        <v>4291</v>
      </c>
      <c r="G191" s="3">
        <v>2458437.5011438099</v>
      </c>
      <c r="H191" s="3">
        <v>2458437.5012456598</v>
      </c>
      <c r="I191" s="3">
        <v>517.75</v>
      </c>
      <c r="J191" s="3">
        <v>0.05</v>
      </c>
      <c r="K191" s="3">
        <v>0.13800000000000001</v>
      </c>
      <c r="L191" s="3">
        <v>2.7E-2</v>
      </c>
      <c r="M191" s="2">
        <v>5.6938585400000003E-5</v>
      </c>
      <c r="N191" s="2">
        <v>3.4329816999999999E-2</v>
      </c>
      <c r="O191" s="2">
        <v>2.4389702899999999E-4</v>
      </c>
      <c r="P191" s="2">
        <v>4.04583944E-7</v>
      </c>
      <c r="Q191" s="2">
        <v>2.69928563E-11</v>
      </c>
      <c r="R191" s="2">
        <v>6.2363349299999996E-11</v>
      </c>
      <c r="S191" s="2">
        <v>9.2153337399999997E-13</v>
      </c>
      <c r="T191" s="3" t="s">
        <v>23</v>
      </c>
      <c r="U191" s="3" t="s">
        <v>25</v>
      </c>
      <c r="V191" s="3" t="s">
        <v>3531</v>
      </c>
      <c r="W191" s="3" t="s">
        <v>2610</v>
      </c>
      <c r="X191" s="3" t="s">
        <v>33</v>
      </c>
      <c r="Y191" s="3">
        <f t="shared" si="11"/>
        <v>1.0049999999999955</v>
      </c>
      <c r="Z191" s="5">
        <f t="shared" si="10"/>
        <v>6.6717566775215372E-3</v>
      </c>
    </row>
    <row r="192" spans="1:26" x14ac:dyDescent="0.2">
      <c r="A192" s="3" t="s">
        <v>4292</v>
      </c>
      <c r="B192" s="3" t="s">
        <v>4293</v>
      </c>
      <c r="C192" s="3">
        <v>2458443.3929553898</v>
      </c>
      <c r="D192" s="3">
        <v>2458443.3943650499</v>
      </c>
      <c r="E192" s="3" t="s">
        <v>4294</v>
      </c>
      <c r="F192" s="3" t="s">
        <v>4295</v>
      </c>
      <c r="G192" s="3">
        <v>2458443.3928396599</v>
      </c>
      <c r="H192" s="3">
        <v>2458443.39291836</v>
      </c>
      <c r="I192" s="3">
        <v>518.33699999999999</v>
      </c>
      <c r="J192" s="3">
        <v>2.5999999999999999E-2</v>
      </c>
      <c r="K192" s="3">
        <v>5.5E-2</v>
      </c>
      <c r="L192" s="3">
        <v>8.9999999999999993E-3</v>
      </c>
      <c r="M192" s="2">
        <v>1.2488354699999999E-5</v>
      </c>
      <c r="N192" s="2">
        <v>3.4234044599999999E-2</v>
      </c>
      <c r="O192" s="2">
        <v>2.4417708099999999E-4</v>
      </c>
      <c r="P192" s="2">
        <v>8.9146506999999996E-8</v>
      </c>
      <c r="Q192" s="2">
        <v>4.4344152800000003E-12</v>
      </c>
      <c r="R192" s="2">
        <v>7.2311428599999998E-11</v>
      </c>
      <c r="S192" s="2">
        <v>2.5641353200000001E-13</v>
      </c>
      <c r="T192" s="3" t="s">
        <v>23</v>
      </c>
      <c r="U192" s="3" t="s">
        <v>25</v>
      </c>
      <c r="V192" s="3" t="s">
        <v>3726</v>
      </c>
      <c r="W192" s="3" t="s">
        <v>2610</v>
      </c>
      <c r="X192" s="3" t="s">
        <v>34</v>
      </c>
      <c r="Y192" s="3">
        <f t="shared" si="11"/>
        <v>0.58699999999998909</v>
      </c>
      <c r="Z192" s="5">
        <f t="shared" si="10"/>
        <v>4.9743006531932886E-3</v>
      </c>
    </row>
    <row r="193" spans="1:26" x14ac:dyDescent="0.2">
      <c r="A193" s="3" t="s">
        <v>4296</v>
      </c>
      <c r="B193" s="3" t="s">
        <v>4297</v>
      </c>
      <c r="C193" s="3">
        <v>2458443.3946266202</v>
      </c>
      <c r="D193" s="3">
        <v>2458443.3960432098</v>
      </c>
      <c r="E193" s="3" t="s">
        <v>4298</v>
      </c>
      <c r="F193" s="3" t="s">
        <v>4299</v>
      </c>
      <c r="G193" s="3">
        <v>2458443.3945108801</v>
      </c>
      <c r="H193" s="3">
        <v>2458443.3945895801</v>
      </c>
      <c r="I193" s="3">
        <v>519.16099999999994</v>
      </c>
      <c r="J193" s="3">
        <v>2.9000000000000001E-2</v>
      </c>
      <c r="K193" s="3">
        <v>5.6000000000000001E-2</v>
      </c>
      <c r="L193" s="3">
        <v>1.2E-2</v>
      </c>
      <c r="M193" s="2">
        <v>1.24195502E-5</v>
      </c>
      <c r="N193" s="2">
        <v>3.4099486700000001E-2</v>
      </c>
      <c r="O193" s="2">
        <v>2.4457054599999998E-4</v>
      </c>
      <c r="P193" s="2">
        <v>8.9147875900000004E-8</v>
      </c>
      <c r="Q193" s="2">
        <v>2.5266312400000001E-11</v>
      </c>
      <c r="R193" s="2">
        <v>7.1574285699999994E-11</v>
      </c>
      <c r="S193" s="2">
        <v>3.2660720899999997E-13</v>
      </c>
      <c r="T193" s="3" t="s">
        <v>23</v>
      </c>
      <c r="U193" s="3" t="s">
        <v>25</v>
      </c>
      <c r="V193" s="3" t="s">
        <v>3726</v>
      </c>
      <c r="W193" s="3" t="s">
        <v>2610</v>
      </c>
      <c r="X193" s="3" t="s">
        <v>34</v>
      </c>
      <c r="Y193" s="3">
        <f t="shared" si="11"/>
        <v>0.82399999999995543</v>
      </c>
      <c r="Z193" s="5">
        <f t="shared" si="10"/>
        <v>2.8342024018992919E-2</v>
      </c>
    </row>
    <row r="194" spans="1:26" x14ac:dyDescent="0.2">
      <c r="A194" s="3" t="s">
        <v>4300</v>
      </c>
      <c r="B194" s="3" t="s">
        <v>4301</v>
      </c>
      <c r="C194" s="3">
        <v>2458437.49962071</v>
      </c>
      <c r="D194" s="3">
        <v>2458437.5010303902</v>
      </c>
      <c r="E194" s="3" t="s">
        <v>4302</v>
      </c>
      <c r="F194" s="3" t="s">
        <v>4303</v>
      </c>
      <c r="G194" s="3">
        <v>2458437.49948182</v>
      </c>
      <c r="H194" s="3">
        <v>2458437.4995836699</v>
      </c>
      <c r="I194" s="3">
        <v>520.02300000000002</v>
      </c>
      <c r="J194" s="3">
        <v>4.1000000000000002E-2</v>
      </c>
      <c r="K194" s="3">
        <v>0.10100000000000001</v>
      </c>
      <c r="L194" s="3">
        <v>2.5999999999999999E-2</v>
      </c>
      <c r="M194" s="2">
        <v>5.6076180800000002E-5</v>
      </c>
      <c r="N194" s="2">
        <v>3.3959678600000001E-2</v>
      </c>
      <c r="O194" s="2">
        <v>2.44982116E-4</v>
      </c>
      <c r="P194" s="2">
        <v>4.0459237699999999E-7</v>
      </c>
      <c r="Q194" s="2">
        <v>2.6413389100000001E-11</v>
      </c>
      <c r="R194" s="2">
        <v>6.3772139599999997E-11</v>
      </c>
      <c r="S194" s="2">
        <v>7.5159686700000001E-13</v>
      </c>
      <c r="T194" s="3" t="s">
        <v>23</v>
      </c>
      <c r="U194" s="3" t="s">
        <v>25</v>
      </c>
      <c r="V194" s="3" t="s">
        <v>3531</v>
      </c>
      <c r="W194" s="3" t="s">
        <v>2610</v>
      </c>
      <c r="X194" s="3" t="s">
        <v>33</v>
      </c>
      <c r="Y194" s="3">
        <f t="shared" si="11"/>
        <v>0.86200000000008004</v>
      </c>
      <c r="Z194" s="5">
        <f t="shared" si="10"/>
        <v>6.5283951457147694E-3</v>
      </c>
    </row>
    <row r="195" spans="1:26" x14ac:dyDescent="0.2">
      <c r="A195" s="3" t="s">
        <v>4304</v>
      </c>
      <c r="B195" s="3" t="s">
        <v>4305</v>
      </c>
      <c r="C195" s="3">
        <v>2458437.4979610299</v>
      </c>
      <c r="D195" s="3">
        <v>2458437.4993938599</v>
      </c>
      <c r="E195" s="3" t="s">
        <v>4306</v>
      </c>
      <c r="F195" s="3" t="s">
        <v>4307</v>
      </c>
      <c r="G195" s="3">
        <v>2458437.4978221501</v>
      </c>
      <c r="H195" s="3">
        <v>2458437.497924</v>
      </c>
      <c r="I195" s="3">
        <v>520.03599999999994</v>
      </c>
      <c r="J195" s="3">
        <v>2.7E-2</v>
      </c>
      <c r="K195" s="3">
        <v>9.0999999999999998E-2</v>
      </c>
      <c r="L195" s="3">
        <v>2.8000000000000001E-2</v>
      </c>
      <c r="M195" s="2">
        <v>5.6070764E-5</v>
      </c>
      <c r="N195" s="2">
        <v>3.3957674100000002E-2</v>
      </c>
      <c r="O195" s="2">
        <v>2.4498848599999998E-4</v>
      </c>
      <c r="P195" s="2">
        <v>4.0458555799999998E-7</v>
      </c>
      <c r="Q195" s="2">
        <v>2.58536614E-11</v>
      </c>
      <c r="R195" s="2">
        <v>6.1634217100000006E-11</v>
      </c>
      <c r="S195" s="2">
        <v>8.93780428E-13</v>
      </c>
      <c r="T195" s="3" t="s">
        <v>23</v>
      </c>
      <c r="U195" s="3" t="s">
        <v>25</v>
      </c>
      <c r="V195" s="3" t="s">
        <v>3531</v>
      </c>
      <c r="W195" s="3" t="s">
        <v>2610</v>
      </c>
      <c r="X195" s="3" t="s">
        <v>33</v>
      </c>
      <c r="Y195" s="3">
        <f t="shared" si="11"/>
        <v>1.2999999999919964E-2</v>
      </c>
      <c r="Z195" s="5">
        <f t="shared" ref="Z195:Z245" si="12">Q195/P195*100</f>
        <v>6.3901592354910506E-3</v>
      </c>
    </row>
    <row r="196" spans="1:26" x14ac:dyDescent="0.2">
      <c r="A196" s="3" t="s">
        <v>4308</v>
      </c>
      <c r="B196" s="3" t="s">
        <v>4309</v>
      </c>
      <c r="C196" s="3">
        <v>2458437.4963106201</v>
      </c>
      <c r="D196" s="3">
        <v>2458437.4977203002</v>
      </c>
      <c r="E196" s="3" t="s">
        <v>4310</v>
      </c>
      <c r="F196" s="3" t="s">
        <v>4311</v>
      </c>
      <c r="G196" s="3">
        <v>2458437.4961717399</v>
      </c>
      <c r="H196" s="3">
        <v>2458437.4962735898</v>
      </c>
      <c r="I196" s="3">
        <v>520.93100000000004</v>
      </c>
      <c r="J196" s="3">
        <v>3.7999999999999999E-2</v>
      </c>
      <c r="K196" s="3">
        <v>0.125</v>
      </c>
      <c r="L196" s="3">
        <v>2.8000000000000001E-2</v>
      </c>
      <c r="M196" s="2">
        <v>5.5752893099999999E-5</v>
      </c>
      <c r="N196" s="2">
        <v>3.38231856E-2</v>
      </c>
      <c r="O196" s="2">
        <v>2.4541197600000002E-4</v>
      </c>
      <c r="P196" s="2">
        <v>4.0459106399999999E-7</v>
      </c>
      <c r="Q196" s="2">
        <v>2.4733539099999999E-11</v>
      </c>
      <c r="R196" s="2">
        <v>6.3003666399999999E-11</v>
      </c>
      <c r="S196" s="2">
        <v>1.31855424E-12</v>
      </c>
      <c r="T196" s="3" t="s">
        <v>23</v>
      </c>
      <c r="U196" s="3" t="s">
        <v>25</v>
      </c>
      <c r="V196" s="3" t="s">
        <v>3531</v>
      </c>
      <c r="W196" s="3" t="s">
        <v>2610</v>
      </c>
      <c r="X196" s="3" t="s">
        <v>33</v>
      </c>
      <c r="Y196" s="3">
        <f t="shared" si="11"/>
        <v>0.8950000000000955</v>
      </c>
      <c r="Z196" s="5">
        <f t="shared" si="12"/>
        <v>6.1132193221153297E-3</v>
      </c>
    </row>
    <row r="197" spans="1:26" x14ac:dyDescent="0.2">
      <c r="A197" s="3" t="s">
        <v>4312</v>
      </c>
      <c r="B197" s="3" t="s">
        <v>4313</v>
      </c>
      <c r="C197" s="3">
        <v>2458437.4946486298</v>
      </c>
      <c r="D197" s="3">
        <v>2458437.4960606298</v>
      </c>
      <c r="E197" s="3" t="s">
        <v>4314</v>
      </c>
      <c r="F197" s="3" t="s">
        <v>4315</v>
      </c>
      <c r="G197" s="3">
        <v>2458437.49450975</v>
      </c>
      <c r="H197" s="3">
        <v>2458437.4946115999</v>
      </c>
      <c r="I197" s="3">
        <v>521.69600000000003</v>
      </c>
      <c r="J197" s="3">
        <v>2.4E-2</v>
      </c>
      <c r="K197" s="3">
        <v>0.13500000000000001</v>
      </c>
      <c r="L197" s="3">
        <v>2.5000000000000001E-2</v>
      </c>
      <c r="M197" s="2">
        <v>5.5481048500000002E-5</v>
      </c>
      <c r="N197" s="2">
        <v>3.3708156500000003E-2</v>
      </c>
      <c r="O197" s="2">
        <v>2.4577409800000002E-4</v>
      </c>
      <c r="P197" s="2">
        <v>4.0458667099999999E-7</v>
      </c>
      <c r="Q197" s="2">
        <v>2.6855621200000001E-11</v>
      </c>
      <c r="R197" s="2">
        <v>6.1295503100000003E-11</v>
      </c>
      <c r="S197" s="2">
        <v>1.1320776100000001E-12</v>
      </c>
      <c r="T197" s="3" t="s">
        <v>23</v>
      </c>
      <c r="U197" s="3" t="s">
        <v>25</v>
      </c>
      <c r="V197" s="3" t="s">
        <v>3531</v>
      </c>
      <c r="W197" s="3" t="s">
        <v>2610</v>
      </c>
      <c r="X197" s="3" t="s">
        <v>33</v>
      </c>
      <c r="Y197" s="3">
        <f t="shared" si="11"/>
        <v>0.76499999999998636</v>
      </c>
      <c r="Z197" s="5">
        <f t="shared" si="12"/>
        <v>6.6377918811863189E-3</v>
      </c>
    </row>
    <row r="198" spans="1:26" x14ac:dyDescent="0.2">
      <c r="A198" s="3" t="s">
        <v>4316</v>
      </c>
      <c r="B198" s="3" t="s">
        <v>4317</v>
      </c>
      <c r="C198" s="3">
        <v>2458437.49300054</v>
      </c>
      <c r="D198" s="3">
        <v>2458437.4944102201</v>
      </c>
      <c r="E198" s="3" t="s">
        <v>4318</v>
      </c>
      <c r="F198" s="3" t="s">
        <v>4319</v>
      </c>
      <c r="G198" s="3">
        <v>2458437.49286165</v>
      </c>
      <c r="H198" s="3">
        <v>2458437.4929634999</v>
      </c>
      <c r="I198" s="3">
        <v>522.40899999999999</v>
      </c>
      <c r="J198" s="3">
        <v>3.6999999999999998E-2</v>
      </c>
      <c r="K198" s="3">
        <v>0.219</v>
      </c>
      <c r="L198" s="3">
        <v>2.9000000000000001E-2</v>
      </c>
      <c r="M198" s="2">
        <v>5.5228614600000003E-5</v>
      </c>
      <c r="N198" s="2">
        <v>3.3601085599999997E-2</v>
      </c>
      <c r="O198" s="2">
        <v>2.4611116800000001E-4</v>
      </c>
      <c r="P198" s="2">
        <v>4.0458790200000001E-7</v>
      </c>
      <c r="Q198" s="2">
        <v>2.60405803E-11</v>
      </c>
      <c r="R198" s="2">
        <v>6.5887306199999994E-11</v>
      </c>
      <c r="S198" s="2">
        <v>7.1620696899999999E-13</v>
      </c>
      <c r="T198" s="3" t="s">
        <v>23</v>
      </c>
      <c r="U198" s="3" t="s">
        <v>25</v>
      </c>
      <c r="V198" s="3" t="s">
        <v>3531</v>
      </c>
      <c r="W198" s="3" t="s">
        <v>2610</v>
      </c>
      <c r="X198" s="3" t="s">
        <v>33</v>
      </c>
      <c r="Y198" s="3">
        <f t="shared" si="11"/>
        <v>0.71299999999996544</v>
      </c>
      <c r="Z198" s="5">
        <f t="shared" si="12"/>
        <v>6.4363220381216443E-3</v>
      </c>
    </row>
    <row r="199" spans="1:26" x14ac:dyDescent="0.2">
      <c r="A199" s="3" t="s">
        <v>4320</v>
      </c>
      <c r="B199" s="3" t="s">
        <v>4321</v>
      </c>
      <c r="C199" s="3">
        <v>2458437.4913262799</v>
      </c>
      <c r="D199" s="3">
        <v>2458437.4927366599</v>
      </c>
      <c r="E199" s="3" t="s">
        <v>4322</v>
      </c>
      <c r="F199" s="3" t="s">
        <v>4323</v>
      </c>
      <c r="G199" s="3">
        <v>2458437.4911874002</v>
      </c>
      <c r="H199" s="3">
        <v>2458437.4912892398</v>
      </c>
      <c r="I199" s="3">
        <v>523.17100000000005</v>
      </c>
      <c r="J199" s="3">
        <v>0.06</v>
      </c>
      <c r="K199" s="3">
        <v>0.22500000000000001</v>
      </c>
      <c r="L199" s="3">
        <v>4.1000000000000002E-2</v>
      </c>
      <c r="M199" s="2">
        <v>5.49612385E-5</v>
      </c>
      <c r="N199" s="2">
        <v>3.3486566600000003E-2</v>
      </c>
      <c r="O199" s="2">
        <v>2.4647168399999998E-4</v>
      </c>
      <c r="P199" s="2">
        <v>4.04595751E-7</v>
      </c>
      <c r="Q199" s="2">
        <v>2.5957086100000001E-11</v>
      </c>
      <c r="R199" s="2">
        <v>6.3712446699999999E-11</v>
      </c>
      <c r="S199" s="2">
        <v>7.1637335600000003E-13</v>
      </c>
      <c r="T199" s="3" t="s">
        <v>23</v>
      </c>
      <c r="U199" s="3" t="s">
        <v>25</v>
      </c>
      <c r="V199" s="3" t="s">
        <v>3531</v>
      </c>
      <c r="W199" s="3" t="s">
        <v>2610</v>
      </c>
      <c r="X199" s="3" t="s">
        <v>33</v>
      </c>
      <c r="Y199" s="3">
        <f t="shared" si="11"/>
        <v>0.7620000000000573</v>
      </c>
      <c r="Z199" s="5">
        <f t="shared" si="12"/>
        <v>6.415560725945439E-3</v>
      </c>
    </row>
    <row r="200" spans="1:26" x14ac:dyDescent="0.2">
      <c r="A200" s="3" t="s">
        <v>4324</v>
      </c>
      <c r="B200" s="3" t="s">
        <v>4325</v>
      </c>
      <c r="C200" s="3">
        <v>2458443.3972167699</v>
      </c>
      <c r="D200" s="3">
        <v>2458443.3986148401</v>
      </c>
      <c r="E200" s="3" t="s">
        <v>4326</v>
      </c>
      <c r="F200" s="3" t="s">
        <v>4327</v>
      </c>
      <c r="G200" s="3">
        <v>2458443.39710104</v>
      </c>
      <c r="H200" s="3">
        <v>2458443.3971797298</v>
      </c>
      <c r="I200" s="3">
        <v>524.36699999999996</v>
      </c>
      <c r="J200" s="3">
        <v>3.2000000000000001E-2</v>
      </c>
      <c r="K200" s="3">
        <v>6.9000000000000006E-2</v>
      </c>
      <c r="L200" s="3">
        <v>1.7999999999999999E-2</v>
      </c>
      <c r="M200" s="2">
        <v>9.3396530699999999E-6</v>
      </c>
      <c r="N200" s="2">
        <v>3.3306844600000003E-2</v>
      </c>
      <c r="O200" s="2">
        <v>2.4703746600000001E-4</v>
      </c>
      <c r="P200" s="2">
        <v>6.9344180799999994E-8</v>
      </c>
      <c r="Q200" s="2">
        <v>3.7958782199999997E-10</v>
      </c>
      <c r="R200" s="2">
        <v>7.1805714300000006E-11</v>
      </c>
      <c r="S200" s="2">
        <v>3.1987392500000002E-13</v>
      </c>
      <c r="T200" s="3" t="s">
        <v>23</v>
      </c>
      <c r="U200" s="3" t="s">
        <v>25</v>
      </c>
      <c r="V200" s="3" t="s">
        <v>3726</v>
      </c>
      <c r="W200" s="3" t="s">
        <v>2610</v>
      </c>
      <c r="X200" s="3" t="s">
        <v>34</v>
      </c>
      <c r="Y200" s="3">
        <f t="shared" si="11"/>
        <v>1.1959999999999127</v>
      </c>
      <c r="Z200" s="5">
        <f t="shared" si="12"/>
        <v>0.54739679324324786</v>
      </c>
    </row>
    <row r="201" spans="1:26" x14ac:dyDescent="0.2">
      <c r="A201" s="3" t="s">
        <v>4328</v>
      </c>
      <c r="B201" s="3" t="s">
        <v>4329</v>
      </c>
      <c r="C201" s="3">
        <v>2458443.3988324399</v>
      </c>
      <c r="D201" s="3">
        <v>2458443.40025366</v>
      </c>
      <c r="E201" s="3" t="s">
        <v>4330</v>
      </c>
      <c r="F201" s="3" t="s">
        <v>4331</v>
      </c>
      <c r="G201" s="3">
        <v>2458443.39871669</v>
      </c>
      <c r="H201" s="3">
        <v>2458443.3987953998</v>
      </c>
      <c r="I201" s="3">
        <v>524.38199999999995</v>
      </c>
      <c r="J201" s="3">
        <v>0.03</v>
      </c>
      <c r="K201" s="3">
        <v>6.0999999999999999E-2</v>
      </c>
      <c r="L201" s="3">
        <v>1.2999999999999999E-2</v>
      </c>
      <c r="M201" s="2">
        <v>9.3359683900000008E-6</v>
      </c>
      <c r="N201" s="2">
        <v>3.3304564000000002E-2</v>
      </c>
      <c r="O201" s="2">
        <v>2.47044646E-4</v>
      </c>
      <c r="P201" s="2">
        <v>6.9319897100000007E-8</v>
      </c>
      <c r="Q201" s="2">
        <v>6.6037057099999996E-10</v>
      </c>
      <c r="R201" s="2">
        <v>6.8097142900000004E-11</v>
      </c>
      <c r="S201" s="2">
        <v>5.4041689500000002E-13</v>
      </c>
      <c r="T201" s="3" t="s">
        <v>23</v>
      </c>
      <c r="U201" s="3" t="s">
        <v>25</v>
      </c>
      <c r="V201" s="3" t="s">
        <v>3726</v>
      </c>
      <c r="W201" s="3" t="s">
        <v>2610</v>
      </c>
      <c r="X201" s="3" t="s">
        <v>34</v>
      </c>
      <c r="Y201" s="3">
        <f t="shared" si="11"/>
        <v>1.4999999999986358E-2</v>
      </c>
      <c r="Z201" s="5">
        <f t="shared" si="12"/>
        <v>0.95264216859317852</v>
      </c>
    </row>
    <row r="202" spans="1:26" x14ac:dyDescent="0.2">
      <c r="A202" s="3" t="s">
        <v>4332</v>
      </c>
      <c r="B202" s="3" t="s">
        <v>4333</v>
      </c>
      <c r="C202" s="3">
        <v>2458437.4896781798</v>
      </c>
      <c r="D202" s="3">
        <v>2458437.49108786</v>
      </c>
      <c r="E202" s="3" t="s">
        <v>4334</v>
      </c>
      <c r="F202" s="3" t="s">
        <v>4335</v>
      </c>
      <c r="G202" s="3">
        <v>2458437.4895393001</v>
      </c>
      <c r="H202" s="3">
        <v>2458437.48964115</v>
      </c>
      <c r="I202" s="3">
        <v>524.63800000000003</v>
      </c>
      <c r="J202" s="3">
        <v>5.7000000000000002E-2</v>
      </c>
      <c r="K202" s="3">
        <v>0.25800000000000001</v>
      </c>
      <c r="L202" s="3">
        <v>2.1999999999999999E-2</v>
      </c>
      <c r="M202" s="2">
        <v>5.4445048100000001E-5</v>
      </c>
      <c r="N202" s="2">
        <v>3.3266079900000002E-2</v>
      </c>
      <c r="O202" s="2">
        <v>2.4716579799999999E-4</v>
      </c>
      <c r="P202" s="2">
        <v>4.04589198E-7</v>
      </c>
      <c r="Q202" s="2">
        <v>2.4196208E-11</v>
      </c>
      <c r="R202" s="2">
        <v>6.4415772700000001E-11</v>
      </c>
      <c r="S202" s="2">
        <v>6.7544990800000001E-13</v>
      </c>
      <c r="T202" s="3" t="s">
        <v>23</v>
      </c>
      <c r="U202" s="3" t="s">
        <v>25</v>
      </c>
      <c r="V202" s="3" t="s">
        <v>3531</v>
      </c>
      <c r="W202" s="3" t="s">
        <v>2610</v>
      </c>
      <c r="X202" s="3" t="s">
        <v>33</v>
      </c>
      <c r="Y202" s="3">
        <f t="shared" si="11"/>
        <v>0.25600000000008549</v>
      </c>
      <c r="Z202" s="5">
        <f t="shared" si="12"/>
        <v>5.9804384594568435E-3</v>
      </c>
    </row>
    <row r="203" spans="1:26" x14ac:dyDescent="0.2">
      <c r="A203" s="3" t="s">
        <v>4336</v>
      </c>
      <c r="B203" s="3" t="s">
        <v>4337</v>
      </c>
      <c r="C203" s="3">
        <v>2458437.48801619</v>
      </c>
      <c r="D203" s="3">
        <v>2458437.4894258701</v>
      </c>
      <c r="E203" s="3" t="s">
        <v>4338</v>
      </c>
      <c r="F203" s="3" t="s">
        <v>4339</v>
      </c>
      <c r="G203" s="3">
        <v>2458437.4878773098</v>
      </c>
      <c r="H203" s="3">
        <v>2458437.4879791602</v>
      </c>
      <c r="I203" s="3">
        <v>526.03099999999995</v>
      </c>
      <c r="J203" s="3">
        <v>6.6000000000000003E-2</v>
      </c>
      <c r="K203" s="3">
        <v>0.36799999999999999</v>
      </c>
      <c r="L203" s="3">
        <v>3.4000000000000002E-2</v>
      </c>
      <c r="M203" s="2">
        <v>5.3951523000000003E-5</v>
      </c>
      <c r="N203" s="2">
        <v>3.3054059599999998E-2</v>
      </c>
      <c r="O203" s="2">
        <v>2.4782472499999998E-4</v>
      </c>
      <c r="P203" s="2">
        <v>4.04570415E-7</v>
      </c>
      <c r="Q203" s="2">
        <v>2.9780589700000001E-11</v>
      </c>
      <c r="R203" s="2">
        <v>6.5748030000000006E-11</v>
      </c>
      <c r="S203" s="2">
        <v>7.7050708299999999E-13</v>
      </c>
      <c r="T203" s="3" t="s">
        <v>23</v>
      </c>
      <c r="U203" s="3" t="s">
        <v>25</v>
      </c>
      <c r="V203" s="3" t="s">
        <v>3531</v>
      </c>
      <c r="W203" s="3" t="s">
        <v>2610</v>
      </c>
      <c r="X203" s="3" t="s">
        <v>33</v>
      </c>
      <c r="Y203" s="3">
        <f t="shared" si="11"/>
        <v>1.3929999999999154</v>
      </c>
      <c r="Z203" s="5">
        <f t="shared" si="12"/>
        <v>7.3610399069838073E-3</v>
      </c>
    </row>
    <row r="204" spans="1:26" x14ac:dyDescent="0.2">
      <c r="A204" s="3" t="s">
        <v>4340</v>
      </c>
      <c r="B204" s="3" t="s">
        <v>4341</v>
      </c>
      <c r="C204" s="3">
        <v>2458437.4863449498</v>
      </c>
      <c r="D204" s="3">
        <v>2458437.4877662002</v>
      </c>
      <c r="E204" s="3" t="s">
        <v>4342</v>
      </c>
      <c r="F204" s="3" t="s">
        <v>4343</v>
      </c>
      <c r="G204" s="3">
        <v>2458437.4862060598</v>
      </c>
      <c r="H204" s="3">
        <v>2458437.4863079102</v>
      </c>
      <c r="I204" s="3">
        <v>526.97500000000002</v>
      </c>
      <c r="J204" s="3">
        <v>6.7000000000000004E-2</v>
      </c>
      <c r="K204" s="3">
        <v>0.28699999999999998</v>
      </c>
      <c r="L204" s="3">
        <v>0.05</v>
      </c>
      <c r="M204" s="2">
        <v>5.3621322000000001E-5</v>
      </c>
      <c r="N204" s="2">
        <v>3.2909255300000002E-2</v>
      </c>
      <c r="O204" s="2">
        <v>2.4827130299999998E-4</v>
      </c>
      <c r="P204" s="2">
        <v>4.0458987600000003E-7</v>
      </c>
      <c r="Q204" s="2">
        <v>6.9285894600000002E-11</v>
      </c>
      <c r="R204" s="2">
        <v>6.4299989599999994E-11</v>
      </c>
      <c r="S204" s="2">
        <v>8.4830798300000004E-13</v>
      </c>
      <c r="T204" s="3" t="s">
        <v>23</v>
      </c>
      <c r="U204" s="3" t="s">
        <v>25</v>
      </c>
      <c r="V204" s="3" t="s">
        <v>3531</v>
      </c>
      <c r="W204" s="3" t="s">
        <v>2610</v>
      </c>
      <c r="X204" s="3" t="s">
        <v>33</v>
      </c>
      <c r="Y204" s="3">
        <f t="shared" si="11"/>
        <v>0.94400000000007367</v>
      </c>
      <c r="Z204" s="5">
        <f t="shared" si="12"/>
        <v>1.7124969928807611E-2</v>
      </c>
    </row>
    <row r="205" spans="1:26" x14ac:dyDescent="0.2">
      <c r="A205" s="3" t="s">
        <v>4344</v>
      </c>
      <c r="B205" s="3" t="s">
        <v>4345</v>
      </c>
      <c r="C205" s="3">
        <v>2458440.5036762101</v>
      </c>
      <c r="D205" s="3">
        <v>2458440.5050858399</v>
      </c>
      <c r="E205" s="3" t="s">
        <v>4346</v>
      </c>
      <c r="F205" s="3" t="s">
        <v>4347</v>
      </c>
      <c r="G205" s="3">
        <v>2458440.5035373201</v>
      </c>
      <c r="H205" s="3">
        <v>2458440.50363917</v>
      </c>
      <c r="I205" s="3">
        <v>527.39400000000001</v>
      </c>
      <c r="J205" s="3">
        <v>2.3E-2</v>
      </c>
      <c r="K205" s="3">
        <v>7.9000000000000001E-2</v>
      </c>
      <c r="L205" s="3">
        <v>1.9E-2</v>
      </c>
      <c r="M205" s="2">
        <v>2.6798748200000001E-6</v>
      </c>
      <c r="N205" s="2">
        <v>3.2844853E-2</v>
      </c>
      <c r="O205" s="2">
        <v>2.4846991999999998E-4</v>
      </c>
      <c r="P205" s="2">
        <v>2.03399557E-8</v>
      </c>
      <c r="Q205" s="2">
        <v>1.8832094100000002E-12</v>
      </c>
      <c r="R205" s="2">
        <v>6.6816338000000001E-11</v>
      </c>
      <c r="S205" s="2">
        <v>6.9460363399999998E-13</v>
      </c>
      <c r="T205" s="3" t="s">
        <v>23</v>
      </c>
      <c r="U205" s="3" t="s">
        <v>25</v>
      </c>
      <c r="V205" s="3" t="s">
        <v>3477</v>
      </c>
      <c r="W205" s="3" t="s">
        <v>2610</v>
      </c>
      <c r="X205" s="3" t="s">
        <v>33</v>
      </c>
      <c r="Y205" s="3">
        <f t="shared" si="11"/>
        <v>0.41899999999998272</v>
      </c>
      <c r="Z205" s="5">
        <f t="shared" si="12"/>
        <v>9.2586701651469188E-3</v>
      </c>
    </row>
    <row r="206" spans="1:26" x14ac:dyDescent="0.2">
      <c r="A206" s="3" t="s">
        <v>4348</v>
      </c>
      <c r="B206" s="3" t="s">
        <v>4349</v>
      </c>
      <c r="C206" s="3">
        <v>2458440.5379516901</v>
      </c>
      <c r="D206" s="3">
        <v>2458440.5393729098</v>
      </c>
      <c r="E206" s="3" t="s">
        <v>4350</v>
      </c>
      <c r="F206" s="3" t="s">
        <v>4351</v>
      </c>
      <c r="G206" s="3">
        <v>2458440.5378128099</v>
      </c>
      <c r="H206" s="3">
        <v>2458440.53791465</v>
      </c>
      <c r="I206" s="3">
        <v>527.81700000000001</v>
      </c>
      <c r="J206" s="3">
        <v>3.2000000000000001E-2</v>
      </c>
      <c r="K206" s="3">
        <v>8.3000000000000004E-2</v>
      </c>
      <c r="L206" s="3">
        <v>1.7000000000000001E-2</v>
      </c>
      <c r="M206" s="2">
        <v>2.70216784E-6</v>
      </c>
      <c r="N206" s="2">
        <v>3.2779999499999997E-2</v>
      </c>
      <c r="O206" s="2">
        <v>2.4866992800000001E-4</v>
      </c>
      <c r="P206" s="2">
        <v>2.0561969100000001E-8</v>
      </c>
      <c r="Q206" s="2">
        <v>1.74068625E-12</v>
      </c>
      <c r="R206" s="2">
        <v>6.3253662200000002E-11</v>
      </c>
      <c r="S206" s="2">
        <v>7.0779187699999996E-13</v>
      </c>
      <c r="T206" s="3" t="s">
        <v>23</v>
      </c>
      <c r="U206" s="3" t="s">
        <v>25</v>
      </c>
      <c r="V206" s="3" t="s">
        <v>3477</v>
      </c>
      <c r="W206" s="3" t="s">
        <v>2610</v>
      </c>
      <c r="X206" s="3" t="s">
        <v>33</v>
      </c>
      <c r="Y206" s="3">
        <f t="shared" si="11"/>
        <v>0.42300000000000182</v>
      </c>
      <c r="Z206" s="5">
        <f t="shared" si="12"/>
        <v>8.4655620360795103E-3</v>
      </c>
    </row>
    <row r="207" spans="1:26" x14ac:dyDescent="0.2">
      <c r="A207" s="3" t="s">
        <v>4352</v>
      </c>
      <c r="B207" s="3" t="s">
        <v>4353</v>
      </c>
      <c r="C207" s="3">
        <v>2458440.5359911602</v>
      </c>
      <c r="D207" s="3">
        <v>2458440.5374007998</v>
      </c>
      <c r="E207" s="3" t="s">
        <v>4354</v>
      </c>
      <c r="F207" s="3" t="s">
        <v>4355</v>
      </c>
      <c r="G207" s="3">
        <v>2458440.53585228</v>
      </c>
      <c r="H207" s="3">
        <v>2458440.5359541201</v>
      </c>
      <c r="I207" s="3">
        <v>528.78300000000002</v>
      </c>
      <c r="J207" s="3">
        <v>1.7000000000000001E-2</v>
      </c>
      <c r="K207" s="3">
        <v>0.105</v>
      </c>
      <c r="L207" s="3">
        <v>8.0000000000000002E-3</v>
      </c>
      <c r="M207" s="2">
        <v>2.68528537E-6</v>
      </c>
      <c r="N207" s="2">
        <v>3.2631817399999999E-2</v>
      </c>
      <c r="O207" s="2">
        <v>2.4912692300000001E-4</v>
      </c>
      <c r="P207" s="2">
        <v>2.05609279E-8</v>
      </c>
      <c r="Q207" s="2">
        <v>2.9763231599999999E-12</v>
      </c>
      <c r="R207" s="2">
        <v>6.0173217599999994E-11</v>
      </c>
      <c r="S207" s="2">
        <v>6.18178253E-13</v>
      </c>
      <c r="T207" s="3" t="s">
        <v>23</v>
      </c>
      <c r="U207" s="3" t="s">
        <v>25</v>
      </c>
      <c r="V207" s="3" t="s">
        <v>3477</v>
      </c>
      <c r="W207" s="3" t="s">
        <v>2610</v>
      </c>
      <c r="X207" s="3" t="s">
        <v>33</v>
      </c>
      <c r="Y207" s="3">
        <f t="shared" si="11"/>
        <v>0.96600000000000819</v>
      </c>
      <c r="Z207" s="5">
        <f t="shared" si="12"/>
        <v>1.4475626656907834E-2</v>
      </c>
    </row>
    <row r="208" spans="1:26" x14ac:dyDescent="0.2">
      <c r="A208" s="3" t="s">
        <v>4356</v>
      </c>
      <c r="B208" s="3" t="s">
        <v>4357</v>
      </c>
      <c r="C208" s="3">
        <v>2458440.5298748598</v>
      </c>
      <c r="D208" s="3">
        <v>2458440.5312960702</v>
      </c>
      <c r="E208" s="3" t="s">
        <v>4358</v>
      </c>
      <c r="F208" s="3" t="s">
        <v>4359</v>
      </c>
      <c r="G208" s="3">
        <v>2458440.5297358599</v>
      </c>
      <c r="H208" s="3">
        <v>2458440.5298378202</v>
      </c>
      <c r="I208" s="3">
        <v>529.94299999999998</v>
      </c>
      <c r="J208" s="3">
        <v>3.3000000000000002E-2</v>
      </c>
      <c r="K208" s="3">
        <v>0.10199999999999999</v>
      </c>
      <c r="L208" s="3">
        <v>1.7000000000000001E-2</v>
      </c>
      <c r="M208" s="2">
        <v>1.31271892E-6</v>
      </c>
      <c r="N208" s="2">
        <v>3.2462402699999997E-2</v>
      </c>
      <c r="O208" s="2">
        <v>2.4967551900000002E-4</v>
      </c>
      <c r="P208" s="2">
        <v>1.0159417899999999E-8</v>
      </c>
      <c r="Q208" s="2">
        <v>1.5011414E-12</v>
      </c>
      <c r="R208" s="2">
        <v>6.3006355299999997E-11</v>
      </c>
      <c r="S208" s="2">
        <v>7.1718629399999997E-13</v>
      </c>
      <c r="T208" s="3" t="s">
        <v>23</v>
      </c>
      <c r="U208" s="3" t="s">
        <v>25</v>
      </c>
      <c r="V208" s="3" t="s">
        <v>3477</v>
      </c>
      <c r="W208" s="3" t="s">
        <v>2610</v>
      </c>
      <c r="X208" s="3" t="s">
        <v>33</v>
      </c>
      <c r="Y208" s="3">
        <f t="shared" si="11"/>
        <v>1.1599999999999682</v>
      </c>
      <c r="Z208" s="5">
        <f t="shared" si="12"/>
        <v>1.4775860337431342E-2</v>
      </c>
    </row>
    <row r="209" spans="1:26" x14ac:dyDescent="0.2">
      <c r="A209" s="3" t="s">
        <v>4360</v>
      </c>
      <c r="B209" s="3" t="s">
        <v>4361</v>
      </c>
      <c r="C209" s="3">
        <v>2458440.50762273</v>
      </c>
      <c r="D209" s="3">
        <v>2458440.5090323701</v>
      </c>
      <c r="E209" s="3" t="s">
        <v>4362</v>
      </c>
      <c r="F209" s="3" t="s">
        <v>4363</v>
      </c>
      <c r="G209" s="3">
        <v>2458440.5074838498</v>
      </c>
      <c r="H209" s="3">
        <v>2458440.5075856899</v>
      </c>
      <c r="I209" s="3">
        <v>530.14599999999996</v>
      </c>
      <c r="J209" s="3">
        <v>0.16700000000000001</v>
      </c>
      <c r="K209" s="3">
        <v>0.111</v>
      </c>
      <c r="L209" s="3">
        <v>2.5999999999999999E-2</v>
      </c>
      <c r="M209" s="2">
        <v>2.63205896E-6</v>
      </c>
      <c r="N209" s="2">
        <v>3.24358306E-2</v>
      </c>
      <c r="O209" s="2">
        <v>2.4977152200000001E-4</v>
      </c>
      <c r="P209" s="2">
        <v>2.0330362299999999E-8</v>
      </c>
      <c r="Q209" s="2">
        <v>1.3296105599999999E-11</v>
      </c>
      <c r="R209" s="2">
        <v>6.2240292200000004E-11</v>
      </c>
      <c r="S209" s="2">
        <v>6.7628568699999999E-13</v>
      </c>
      <c r="T209" s="3" t="s">
        <v>23</v>
      </c>
      <c r="U209" s="3" t="s">
        <v>25</v>
      </c>
      <c r="V209" s="3" t="s">
        <v>3477</v>
      </c>
      <c r="W209" s="3" t="s">
        <v>2610</v>
      </c>
      <c r="X209" s="3" t="s">
        <v>33</v>
      </c>
      <c r="Y209" s="3">
        <f t="shared" si="11"/>
        <v>0.20299999999997453</v>
      </c>
      <c r="Z209" s="5">
        <f t="shared" si="12"/>
        <v>6.5400239325789103E-2</v>
      </c>
    </row>
    <row r="210" spans="1:26" x14ac:dyDescent="0.2">
      <c r="A210" s="3" t="s">
        <v>4364</v>
      </c>
      <c r="B210" s="3" t="s">
        <v>4365</v>
      </c>
      <c r="C210" s="3">
        <v>2458440.4869655198</v>
      </c>
      <c r="D210" s="3">
        <v>2458440.4883751599</v>
      </c>
      <c r="E210" s="3" t="s">
        <v>4366</v>
      </c>
      <c r="F210" s="3" t="s">
        <v>4367</v>
      </c>
      <c r="G210" s="3">
        <v>2458440.4868266401</v>
      </c>
      <c r="H210" s="3">
        <v>2458440.48692849</v>
      </c>
      <c r="I210" s="3">
        <v>530.30200000000002</v>
      </c>
      <c r="J210" s="3">
        <v>0.217</v>
      </c>
      <c r="K210" s="3">
        <v>0.14799999999999999</v>
      </c>
      <c r="L210" s="3">
        <v>4.3999999999999997E-2</v>
      </c>
      <c r="M210" s="2">
        <v>3.5136054199999999E-6</v>
      </c>
      <c r="N210" s="2">
        <v>3.2415410499999998E-2</v>
      </c>
      <c r="O210" s="2">
        <v>2.4984529800000001E-4</v>
      </c>
      <c r="P210" s="2">
        <v>2.7145521300000002E-8</v>
      </c>
      <c r="Q210" s="2">
        <v>1.0742257499999999E-11</v>
      </c>
      <c r="R210" s="2">
        <v>6.4025764900000005E-11</v>
      </c>
      <c r="S210" s="2">
        <v>8.2813526600000003E-13</v>
      </c>
      <c r="T210" s="3" t="s">
        <v>23</v>
      </c>
      <c r="U210" s="3" t="s">
        <v>25</v>
      </c>
      <c r="V210" s="3" t="s">
        <v>3477</v>
      </c>
      <c r="W210" s="3" t="s">
        <v>2610</v>
      </c>
      <c r="X210" s="3" t="s">
        <v>33</v>
      </c>
      <c r="Y210" s="3">
        <f t="shared" si="11"/>
        <v>0.15600000000006276</v>
      </c>
      <c r="Z210" s="5">
        <f t="shared" si="12"/>
        <v>3.9572853957311915E-2</v>
      </c>
    </row>
    <row r="211" spans="1:26" x14ac:dyDescent="0.2">
      <c r="A211" s="3" t="s">
        <v>4368</v>
      </c>
      <c r="B211" s="3" t="s">
        <v>4369</v>
      </c>
      <c r="C211" s="3">
        <v>2458440.5563034802</v>
      </c>
      <c r="D211" s="3">
        <v>2458440.55771311</v>
      </c>
      <c r="E211" s="3" t="s">
        <v>4370</v>
      </c>
      <c r="F211" s="3" t="s">
        <v>4371</v>
      </c>
      <c r="G211" s="3">
        <v>2458440.5561645902</v>
      </c>
      <c r="H211" s="3">
        <v>2458440.5562665099</v>
      </c>
      <c r="I211" s="3">
        <v>530.79399999999998</v>
      </c>
      <c r="J211" s="3">
        <v>3.2000000000000001E-2</v>
      </c>
      <c r="K211" s="3">
        <v>0.14699999999999999</v>
      </c>
      <c r="L211" s="3">
        <v>2.3E-2</v>
      </c>
      <c r="M211" s="2">
        <v>2.09934742E-6</v>
      </c>
      <c r="N211" s="2">
        <v>3.2350866999999998E-2</v>
      </c>
      <c r="O211" s="2">
        <v>2.5007848799999999E-4</v>
      </c>
      <c r="P211" s="2">
        <v>1.6288054099999999E-8</v>
      </c>
      <c r="Q211" s="2">
        <v>5.2009112699999998E-11</v>
      </c>
      <c r="R211" s="2">
        <v>5.9690657099999998E-11</v>
      </c>
      <c r="S211" s="2">
        <v>7.1843125099999998E-13</v>
      </c>
      <c r="T211" s="3" t="s">
        <v>23</v>
      </c>
      <c r="U211" s="3" t="s">
        <v>25</v>
      </c>
      <c r="V211" s="3" t="s">
        <v>3477</v>
      </c>
      <c r="W211" s="3" t="s">
        <v>2610</v>
      </c>
      <c r="X211" s="3" t="s">
        <v>33</v>
      </c>
      <c r="Y211" s="3">
        <f t="shared" si="11"/>
        <v>0.4919999999999618</v>
      </c>
      <c r="Z211" s="5">
        <f t="shared" si="12"/>
        <v>0.31930832486613614</v>
      </c>
    </row>
    <row r="212" spans="1:26" x14ac:dyDescent="0.2">
      <c r="A212" s="3" t="s">
        <v>4372</v>
      </c>
      <c r="B212" s="3" t="s">
        <v>4373</v>
      </c>
      <c r="C212" s="3">
        <v>2458440.5579306898</v>
      </c>
      <c r="D212" s="3">
        <v>2458440.5593472701</v>
      </c>
      <c r="E212" s="3" t="s">
        <v>4374</v>
      </c>
      <c r="F212" s="3" t="s">
        <v>4375</v>
      </c>
      <c r="G212" s="3">
        <v>2458440.55779181</v>
      </c>
      <c r="H212" s="3">
        <v>2458440.5578936599</v>
      </c>
      <c r="I212" s="3">
        <v>530.87099999999998</v>
      </c>
      <c r="J212" s="3">
        <v>3.4000000000000002E-2</v>
      </c>
      <c r="K212" s="3">
        <v>0.156</v>
      </c>
      <c r="L212" s="3">
        <v>2.5000000000000001E-2</v>
      </c>
      <c r="M212" s="2">
        <v>2.0990825900000001E-6</v>
      </c>
      <c r="N212" s="2">
        <v>3.2340792299999997E-2</v>
      </c>
      <c r="O212" s="2">
        <v>2.5011488699999999E-4</v>
      </c>
      <c r="P212" s="2">
        <v>1.62937439E-8</v>
      </c>
      <c r="Q212" s="2">
        <v>2.1022822800000001E-12</v>
      </c>
      <c r="R212" s="2">
        <v>6.0010365100000002E-11</v>
      </c>
      <c r="S212" s="2">
        <v>6.4889789900000002E-13</v>
      </c>
      <c r="T212" s="3" t="s">
        <v>23</v>
      </c>
      <c r="U212" s="3" t="s">
        <v>25</v>
      </c>
      <c r="V212" s="3" t="s">
        <v>3477</v>
      </c>
      <c r="W212" s="3" t="s">
        <v>2610</v>
      </c>
      <c r="X212" s="3" t="s">
        <v>33</v>
      </c>
      <c r="Y212" s="3">
        <f t="shared" si="11"/>
        <v>7.6999999999998181E-2</v>
      </c>
      <c r="Z212" s="5">
        <f t="shared" si="12"/>
        <v>1.2902389364300739E-2</v>
      </c>
    </row>
    <row r="213" spans="1:26" x14ac:dyDescent="0.2">
      <c r="A213" s="3" t="s">
        <v>4376</v>
      </c>
      <c r="B213" s="3" t="s">
        <v>4377</v>
      </c>
      <c r="C213" s="3">
        <v>2458440.5419516801</v>
      </c>
      <c r="D213" s="3">
        <v>2458440.5433613202</v>
      </c>
      <c r="E213" s="3" t="s">
        <v>4378</v>
      </c>
      <c r="F213" s="3" t="s">
        <v>4379</v>
      </c>
      <c r="G213" s="3">
        <v>2458440.5418127999</v>
      </c>
      <c r="H213" s="3">
        <v>2458440.54191464</v>
      </c>
      <c r="I213" s="3">
        <v>530.90300000000002</v>
      </c>
      <c r="J213" s="3">
        <v>5.0999999999999997E-2</v>
      </c>
      <c r="K213" s="3">
        <v>0.184</v>
      </c>
      <c r="L213" s="3">
        <v>5.2999999999999999E-2</v>
      </c>
      <c r="M213" s="2">
        <v>2.6474722400000002E-6</v>
      </c>
      <c r="N213" s="2">
        <v>3.2336629999999998E-2</v>
      </c>
      <c r="O213" s="2">
        <v>2.5012992500000002E-4</v>
      </c>
      <c r="P213" s="2">
        <v>2.0540293400000002E-8</v>
      </c>
      <c r="Q213" s="2">
        <v>1.3141746199999999E-10</v>
      </c>
      <c r="R213" s="2">
        <v>6.1596926699999999E-11</v>
      </c>
      <c r="S213" s="2">
        <v>7.2128780500000003E-13</v>
      </c>
      <c r="T213" s="3" t="s">
        <v>23</v>
      </c>
      <c r="U213" s="3" t="s">
        <v>25</v>
      </c>
      <c r="V213" s="3" t="s">
        <v>3477</v>
      </c>
      <c r="W213" s="3" t="s">
        <v>2610</v>
      </c>
      <c r="X213" s="3" t="s">
        <v>33</v>
      </c>
      <c r="Y213" s="3">
        <f t="shared" si="11"/>
        <v>3.2000000000039108E-2</v>
      </c>
      <c r="Z213" s="5">
        <f t="shared" si="12"/>
        <v>0.6398032366957328</v>
      </c>
    </row>
    <row r="214" spans="1:26" x14ac:dyDescent="0.2">
      <c r="A214" s="3" t="s">
        <v>4380</v>
      </c>
      <c r="B214" s="3" t="s">
        <v>4381</v>
      </c>
      <c r="C214" s="3">
        <v>2458443.5704719899</v>
      </c>
      <c r="D214" s="3">
        <v>2458443.5718818498</v>
      </c>
      <c r="E214" s="3" t="s">
        <v>4382</v>
      </c>
      <c r="F214" s="3" t="s">
        <v>4383</v>
      </c>
      <c r="G214" s="3">
        <v>2458443.5703331102</v>
      </c>
      <c r="H214" s="3">
        <v>2458443.5704349498</v>
      </c>
      <c r="I214" s="3">
        <v>531.41600000000005</v>
      </c>
      <c r="J214" s="3">
        <v>7.0000000000000001E-3</v>
      </c>
      <c r="K214" s="3">
        <v>0.22700000000000001</v>
      </c>
      <c r="L214" s="3">
        <v>1.9E-2</v>
      </c>
      <c r="M214" s="2">
        <v>3.5917213600000003E-7</v>
      </c>
      <c r="N214" s="2">
        <v>3.2269441699999998E-2</v>
      </c>
      <c r="O214" s="2">
        <v>2.5037266999999999E-4</v>
      </c>
      <c r="P214" s="2">
        <v>2.8658049200000002E-9</v>
      </c>
      <c r="Q214" s="2">
        <v>5.0066926099999999E-12</v>
      </c>
      <c r="R214" s="2">
        <v>7.9054299799999995E-11</v>
      </c>
      <c r="S214" s="2">
        <v>8.3819934799999999E-13</v>
      </c>
      <c r="T214" s="3" t="s">
        <v>23</v>
      </c>
      <c r="U214" s="3" t="s">
        <v>25</v>
      </c>
      <c r="V214" s="3" t="s">
        <v>4384</v>
      </c>
      <c r="W214" s="3" t="s">
        <v>2610</v>
      </c>
      <c r="X214" s="3" t="s">
        <v>33</v>
      </c>
      <c r="Y214" s="3">
        <f t="shared" si="11"/>
        <v>0.51300000000003365</v>
      </c>
      <c r="Z214" s="5">
        <f t="shared" si="12"/>
        <v>0.17470458561429225</v>
      </c>
    </row>
    <row r="215" spans="1:26" x14ac:dyDescent="0.2">
      <c r="A215" s="3" t="s">
        <v>4385</v>
      </c>
      <c r="B215" s="3" t="s">
        <v>4386</v>
      </c>
      <c r="C215" s="3">
        <v>2458440.5521595199</v>
      </c>
      <c r="D215" s="3">
        <v>2458440.5535691502</v>
      </c>
      <c r="E215" s="3" t="s">
        <v>4387</v>
      </c>
      <c r="F215" s="3" t="s">
        <v>4388</v>
      </c>
      <c r="G215" s="3">
        <v>2458440.5520206299</v>
      </c>
      <c r="H215" s="3">
        <v>2458440.5521224798</v>
      </c>
      <c r="I215" s="3">
        <v>531.49800000000005</v>
      </c>
      <c r="J215" s="3">
        <v>6.5000000000000002E-2</v>
      </c>
      <c r="K215" s="3">
        <v>0.187</v>
      </c>
      <c r="L215" s="3">
        <v>5.3999999999999999E-2</v>
      </c>
      <c r="M215" s="2">
        <v>8.4921068399999996E-7</v>
      </c>
      <c r="N215" s="2">
        <v>3.2258786400000003E-2</v>
      </c>
      <c r="O215" s="2">
        <v>2.5041116700000001E-4</v>
      </c>
      <c r="P215" s="2">
        <v>6.6511918000000002E-9</v>
      </c>
      <c r="Q215" s="2">
        <v>1.7232873299999999E-12</v>
      </c>
      <c r="R215" s="2">
        <v>5.9132327099999996E-11</v>
      </c>
      <c r="S215" s="2">
        <v>6.1705938399999996E-13</v>
      </c>
      <c r="T215" s="3" t="s">
        <v>23</v>
      </c>
      <c r="U215" s="3" t="s">
        <v>25</v>
      </c>
      <c r="V215" s="3" t="s">
        <v>3477</v>
      </c>
      <c r="W215" s="3" t="s">
        <v>2610</v>
      </c>
      <c r="X215" s="3" t="s">
        <v>33</v>
      </c>
      <c r="Y215" s="3">
        <f t="shared" si="11"/>
        <v>8.1999999999993634E-2</v>
      </c>
      <c r="Z215" s="5">
        <f t="shared" si="12"/>
        <v>2.5909451746677942E-2</v>
      </c>
    </row>
    <row r="216" spans="1:26" x14ac:dyDescent="0.2">
      <c r="A216" s="3" t="s">
        <v>4389</v>
      </c>
      <c r="B216" s="3" t="s">
        <v>4390</v>
      </c>
      <c r="C216" s="3">
        <v>2458440.5537867299</v>
      </c>
      <c r="D216" s="3">
        <v>2458440.5552063198</v>
      </c>
      <c r="E216" s="3" t="s">
        <v>4391</v>
      </c>
      <c r="F216" s="3" t="s">
        <v>4392</v>
      </c>
      <c r="G216" s="3">
        <v>2458440.55364773</v>
      </c>
      <c r="H216" s="3">
        <v>2458440.5537497001</v>
      </c>
      <c r="I216" s="3">
        <v>531.51499999999999</v>
      </c>
      <c r="J216" s="3">
        <v>6.9000000000000006E-2</v>
      </c>
      <c r="K216" s="3">
        <v>0.21199999999999999</v>
      </c>
      <c r="L216" s="3">
        <v>0.105</v>
      </c>
      <c r="M216" s="2">
        <v>8.49035918E-7</v>
      </c>
      <c r="N216" s="2">
        <v>3.2256518499999998E-2</v>
      </c>
      <c r="O216" s="2">
        <v>2.5041936000000001E-4</v>
      </c>
      <c r="P216" s="2">
        <v>6.6526156400000001E-9</v>
      </c>
      <c r="Q216" s="2">
        <v>1.3330348399999999E-12</v>
      </c>
      <c r="R216" s="2">
        <v>6.1233765099999997E-11</v>
      </c>
      <c r="S216" s="2">
        <v>1.08329297E-12</v>
      </c>
      <c r="T216" s="3" t="s">
        <v>23</v>
      </c>
      <c r="U216" s="3" t="s">
        <v>25</v>
      </c>
      <c r="V216" s="3" t="s">
        <v>3477</v>
      </c>
      <c r="W216" s="3" t="s">
        <v>2610</v>
      </c>
      <c r="X216" s="3" t="s">
        <v>33</v>
      </c>
      <c r="Y216" s="3">
        <f t="shared" si="11"/>
        <v>1.6999999999939064E-2</v>
      </c>
      <c r="Z216" s="5">
        <f t="shared" si="12"/>
        <v>2.003775525501425E-2</v>
      </c>
    </row>
    <row r="217" spans="1:26" x14ac:dyDescent="0.2">
      <c r="A217" s="3" t="s">
        <v>4393</v>
      </c>
      <c r="B217" s="3" t="s">
        <v>4394</v>
      </c>
      <c r="C217" s="3">
        <v>2458443.5542728398</v>
      </c>
      <c r="D217" s="3">
        <v>2458443.5556947398</v>
      </c>
      <c r="E217" s="3" t="s">
        <v>4395</v>
      </c>
      <c r="F217" s="3" t="s">
        <v>4396</v>
      </c>
      <c r="G217" s="3">
        <v>2458443.55413396</v>
      </c>
      <c r="H217" s="3">
        <v>2458443.5542358099</v>
      </c>
      <c r="I217" s="3">
        <v>532.07100000000003</v>
      </c>
      <c r="J217" s="3">
        <v>9.7000000000000003E-2</v>
      </c>
      <c r="K217" s="3">
        <v>6.9000000000000006E-2</v>
      </c>
      <c r="L217" s="3">
        <v>1.2999999999999999E-2</v>
      </c>
      <c r="M217" s="2">
        <v>2.2441116899999999E-7</v>
      </c>
      <c r="N217" s="2">
        <v>3.2183673099999997E-2</v>
      </c>
      <c r="O217" s="2">
        <v>2.50682544E-4</v>
      </c>
      <c r="P217" s="2">
        <v>1.8243723599999999E-9</v>
      </c>
      <c r="Q217" s="2">
        <v>2.6902314799999998E-12</v>
      </c>
      <c r="R217" s="2">
        <v>7.6406463800000005E-11</v>
      </c>
      <c r="S217" s="2">
        <v>8.2818938300000002E-13</v>
      </c>
      <c r="T217" s="3" t="s">
        <v>23</v>
      </c>
      <c r="U217" s="3" t="s">
        <v>25</v>
      </c>
      <c r="V217" s="3" t="s">
        <v>4384</v>
      </c>
      <c r="W217" s="3" t="s">
        <v>2610</v>
      </c>
      <c r="X217" s="3" t="s">
        <v>33</v>
      </c>
      <c r="Y217" s="3">
        <f t="shared" si="11"/>
        <v>0.55600000000004002</v>
      </c>
      <c r="Z217" s="5">
        <f t="shared" si="12"/>
        <v>0.14746065764776223</v>
      </c>
    </row>
    <row r="218" spans="1:26" x14ac:dyDescent="0.2">
      <c r="A218" s="3" t="s">
        <v>4397</v>
      </c>
      <c r="B218" s="3" t="s">
        <v>4398</v>
      </c>
      <c r="C218" s="3">
        <v>2458443.5651205</v>
      </c>
      <c r="D218" s="3">
        <v>2458443.5665301299</v>
      </c>
      <c r="E218" s="3" t="s">
        <v>4399</v>
      </c>
      <c r="F218" s="3" t="s">
        <v>4400</v>
      </c>
      <c r="G218" s="3">
        <v>2458443.5649816198</v>
      </c>
      <c r="H218" s="3">
        <v>2458443.56508346</v>
      </c>
      <c r="I218" s="3">
        <v>532.71400000000006</v>
      </c>
      <c r="J218" s="3">
        <v>9.2999999999999999E-2</v>
      </c>
      <c r="K218" s="3">
        <v>0.06</v>
      </c>
      <c r="L218" s="3">
        <v>3.0000000000000001E-3</v>
      </c>
      <c r="M218" s="2">
        <v>1.99017432E-6</v>
      </c>
      <c r="N218" s="2">
        <v>3.2099504700000003E-2</v>
      </c>
      <c r="O218" s="2">
        <v>2.5098663699999997E-4</v>
      </c>
      <c r="P218" s="2">
        <v>1.5638321299999999E-8</v>
      </c>
      <c r="Q218" s="2">
        <v>7.9844906100000001E-12</v>
      </c>
      <c r="R218" s="2">
        <v>7.7110487799999996E-11</v>
      </c>
      <c r="S218" s="2">
        <v>8.2034230499999997E-13</v>
      </c>
      <c r="T218" s="3" t="s">
        <v>23</v>
      </c>
      <c r="U218" s="3" t="s">
        <v>25</v>
      </c>
      <c r="V218" s="3" t="s">
        <v>4384</v>
      </c>
      <c r="W218" s="3" t="s">
        <v>2610</v>
      </c>
      <c r="X218" s="3" t="s">
        <v>33</v>
      </c>
      <c r="Y218" s="3">
        <f t="shared" si="11"/>
        <v>0.6430000000000291</v>
      </c>
      <c r="Z218" s="5">
        <f t="shared" si="12"/>
        <v>5.1057210405313781E-2</v>
      </c>
    </row>
    <row r="219" spans="1:26" x14ac:dyDescent="0.2">
      <c r="A219" s="3" t="s">
        <v>4401</v>
      </c>
      <c r="B219" s="3" t="s">
        <v>4402</v>
      </c>
      <c r="C219" s="3">
        <v>2458443.5667453902</v>
      </c>
      <c r="D219" s="3">
        <v>2458443.5681665898</v>
      </c>
      <c r="E219" s="3" t="s">
        <v>4403</v>
      </c>
      <c r="F219" s="3" t="s">
        <v>4404</v>
      </c>
      <c r="G219" s="3">
        <v>2458443.5666064001</v>
      </c>
      <c r="H219" s="3">
        <v>2458443.5667083501</v>
      </c>
      <c r="I219" s="3">
        <v>532.76400000000001</v>
      </c>
      <c r="J219" s="3">
        <v>2.9000000000000001E-2</v>
      </c>
      <c r="K219" s="3">
        <v>7.0999999999999994E-2</v>
      </c>
      <c r="L219" s="3">
        <v>4.0000000000000001E-3</v>
      </c>
      <c r="M219" s="2">
        <v>1.9884458599999998E-6</v>
      </c>
      <c r="N219" s="2">
        <v>3.20929166E-2</v>
      </c>
      <c r="O219" s="2">
        <v>2.51010439E-4</v>
      </c>
      <c r="P219" s="2">
        <v>1.56297187E-8</v>
      </c>
      <c r="Q219" s="2">
        <v>6.4870624100000003E-12</v>
      </c>
      <c r="R219" s="2">
        <v>7.7356316200000004E-11</v>
      </c>
      <c r="S219" s="2">
        <v>6.6348140300000002E-13</v>
      </c>
      <c r="T219" s="3" t="s">
        <v>23</v>
      </c>
      <c r="U219" s="3" t="s">
        <v>25</v>
      </c>
      <c r="V219" s="3" t="s">
        <v>4384</v>
      </c>
      <c r="W219" s="3" t="s">
        <v>2610</v>
      </c>
      <c r="X219" s="3" t="s">
        <v>33</v>
      </c>
      <c r="Y219" s="3">
        <f t="shared" si="11"/>
        <v>4.9999999999954525E-2</v>
      </c>
      <c r="Z219" s="5">
        <f t="shared" si="12"/>
        <v>4.1504665147940253E-2</v>
      </c>
    </row>
    <row r="220" spans="1:26" x14ac:dyDescent="0.2">
      <c r="A220" s="3" t="s">
        <v>4405</v>
      </c>
      <c r="B220" s="3" t="s">
        <v>4406</v>
      </c>
      <c r="C220" s="3">
        <v>2458440.5189678799</v>
      </c>
      <c r="D220" s="3">
        <v>2458440.5203776299</v>
      </c>
      <c r="E220" s="3" t="s">
        <v>4407</v>
      </c>
      <c r="F220" s="3" t="s">
        <v>4408</v>
      </c>
      <c r="G220" s="3">
        <v>2458440.5188290002</v>
      </c>
      <c r="H220" s="3">
        <v>2458440.5189308398</v>
      </c>
      <c r="I220" s="3">
        <v>532.98900000000003</v>
      </c>
      <c r="J220" s="3">
        <v>5.0000000000000001E-3</v>
      </c>
      <c r="K220" s="3">
        <v>6.8000000000000005E-2</v>
      </c>
      <c r="L220" s="3">
        <v>6.0000000000000001E-3</v>
      </c>
      <c r="M220" s="2">
        <v>1.4307760000000001E-6</v>
      </c>
      <c r="N220" s="2">
        <v>3.2063455499999997E-2</v>
      </c>
      <c r="O220" s="2">
        <v>2.5111688000000002E-4</v>
      </c>
      <c r="P220" s="2">
        <v>1.12683049E-8</v>
      </c>
      <c r="Q220" s="2">
        <v>2.9232752799999998E-11</v>
      </c>
      <c r="R220" s="2">
        <v>6.2650412699999994E-11</v>
      </c>
      <c r="S220" s="2">
        <v>7.9527825099999999E-13</v>
      </c>
      <c r="T220" s="3" t="s">
        <v>23</v>
      </c>
      <c r="U220" s="3" t="s">
        <v>25</v>
      </c>
      <c r="V220" s="3" t="s">
        <v>3477</v>
      </c>
      <c r="W220" s="3" t="s">
        <v>2610</v>
      </c>
      <c r="X220" s="3" t="s">
        <v>33</v>
      </c>
      <c r="Y220" s="3">
        <f t="shared" si="11"/>
        <v>0.22500000000002274</v>
      </c>
      <c r="Z220" s="5">
        <f t="shared" si="12"/>
        <v>0.25942458124291612</v>
      </c>
    </row>
    <row r="221" spans="1:26" x14ac:dyDescent="0.2">
      <c r="A221" s="3" t="s">
        <v>4409</v>
      </c>
      <c r="B221" s="3" t="s">
        <v>4410</v>
      </c>
      <c r="C221" s="3">
        <v>2458440.4810443502</v>
      </c>
      <c r="D221" s="3">
        <v>2458440.4824542198</v>
      </c>
      <c r="E221" s="3" t="s">
        <v>4411</v>
      </c>
      <c r="F221" s="3" t="s">
        <v>4412</v>
      </c>
      <c r="G221" s="3">
        <v>2458440.48090547</v>
      </c>
      <c r="H221" s="3">
        <v>2458440.4810073199</v>
      </c>
      <c r="I221" s="3">
        <v>533.35699999999997</v>
      </c>
      <c r="J221" s="3">
        <v>0.01</v>
      </c>
      <c r="K221" s="3">
        <v>5.7000000000000002E-2</v>
      </c>
      <c r="L221" s="3">
        <v>7.0000000000000001E-3</v>
      </c>
      <c r="M221" s="2">
        <v>3.4502528500000001E-6</v>
      </c>
      <c r="N221" s="2">
        <v>3.2015285400000003E-2</v>
      </c>
      <c r="O221" s="2">
        <v>2.5129091400000002E-4</v>
      </c>
      <c r="P221" s="2">
        <v>2.71456262E-8</v>
      </c>
      <c r="Q221" s="2">
        <v>3.1069550499999999E-12</v>
      </c>
      <c r="R221" s="2">
        <v>6.4274943800000005E-11</v>
      </c>
      <c r="S221" s="2">
        <v>6.3452607400000001E-13</v>
      </c>
      <c r="T221" s="3" t="s">
        <v>23</v>
      </c>
      <c r="U221" s="3" t="s">
        <v>25</v>
      </c>
      <c r="V221" s="3" t="s">
        <v>3477</v>
      </c>
      <c r="W221" s="3" t="s">
        <v>2610</v>
      </c>
      <c r="X221" s="3" t="s">
        <v>33</v>
      </c>
      <c r="Y221" s="3">
        <f t="shared" si="11"/>
        <v>0.36799999999993815</v>
      </c>
      <c r="Z221" s="5">
        <f t="shared" si="12"/>
        <v>1.1445508853282596E-2</v>
      </c>
    </row>
    <row r="222" spans="1:26" x14ac:dyDescent="0.2">
      <c r="A222" s="3" t="s">
        <v>4413</v>
      </c>
      <c r="B222" s="3" t="s">
        <v>4414</v>
      </c>
      <c r="C222" s="3">
        <v>2458443.52395195</v>
      </c>
      <c r="D222" s="3">
        <v>2458443.5253615798</v>
      </c>
      <c r="E222" s="3" t="s">
        <v>4415</v>
      </c>
      <c r="F222" s="3" t="s">
        <v>4416</v>
      </c>
      <c r="G222" s="3">
        <v>2458443.5238130698</v>
      </c>
      <c r="H222" s="3">
        <v>2458443.5239149099</v>
      </c>
      <c r="I222" s="3">
        <v>533.90200000000004</v>
      </c>
      <c r="J222" s="3">
        <v>1.7999999999999999E-2</v>
      </c>
      <c r="K222" s="3">
        <v>5.5E-2</v>
      </c>
      <c r="L222" s="3">
        <v>1.2E-2</v>
      </c>
      <c r="M222" s="2">
        <v>2.9717324599999999E-6</v>
      </c>
      <c r="N222" s="2">
        <v>3.1943960700000003E-2</v>
      </c>
      <c r="O222" s="2">
        <v>2.5154860400000001E-4</v>
      </c>
      <c r="P222" s="2">
        <v>2.3476431100000001E-8</v>
      </c>
      <c r="Q222" s="2">
        <v>3.3335652299999998E-12</v>
      </c>
      <c r="R222" s="2">
        <v>7.4976396399999997E-11</v>
      </c>
      <c r="S222" s="2">
        <v>1.08876109E-12</v>
      </c>
      <c r="T222" s="3" t="s">
        <v>23</v>
      </c>
      <c r="U222" s="3" t="s">
        <v>25</v>
      </c>
      <c r="V222" s="3" t="s">
        <v>4384</v>
      </c>
      <c r="W222" s="3" t="s">
        <v>2610</v>
      </c>
      <c r="X222" s="3" t="s">
        <v>33</v>
      </c>
      <c r="Y222" s="3">
        <f t="shared" si="11"/>
        <v>0.54500000000007276</v>
      </c>
      <c r="Z222" s="5">
        <f t="shared" si="12"/>
        <v>1.4199625214754213E-2</v>
      </c>
    </row>
    <row r="223" spans="1:26" x14ac:dyDescent="0.2">
      <c r="A223" s="3" t="s">
        <v>4417</v>
      </c>
      <c r="B223" s="3" t="s">
        <v>4418</v>
      </c>
      <c r="C223" s="3">
        <v>2458443.5255768402</v>
      </c>
      <c r="D223" s="3">
        <v>2458443.5269981599</v>
      </c>
      <c r="E223" s="3" t="s">
        <v>4419</v>
      </c>
      <c r="F223" s="3" t="s">
        <v>4420</v>
      </c>
      <c r="G223" s="3">
        <v>2458443.5254379599</v>
      </c>
      <c r="H223" s="3">
        <v>2458443.5255398098</v>
      </c>
      <c r="I223" s="3">
        <v>533.94299999999998</v>
      </c>
      <c r="J223" s="3">
        <v>8.9999999999999993E-3</v>
      </c>
      <c r="K223" s="3">
        <v>5.7000000000000002E-2</v>
      </c>
      <c r="L223" s="3">
        <v>5.0000000000000001E-3</v>
      </c>
      <c r="M223" s="2">
        <v>2.97151691E-6</v>
      </c>
      <c r="N223" s="2">
        <v>3.1938595200000003E-2</v>
      </c>
      <c r="O223" s="2">
        <v>2.5156798900000002E-4</v>
      </c>
      <c r="P223" s="2">
        <v>2.3477435799999999E-8</v>
      </c>
      <c r="Q223" s="2">
        <v>1.6849656200000001E-12</v>
      </c>
      <c r="R223" s="2">
        <v>7.1943810000000001E-11</v>
      </c>
      <c r="S223" s="2">
        <v>6.0029384899999999E-13</v>
      </c>
      <c r="T223" s="3" t="s">
        <v>23</v>
      </c>
      <c r="U223" s="3" t="s">
        <v>25</v>
      </c>
      <c r="V223" s="3" t="s">
        <v>4384</v>
      </c>
      <c r="W223" s="3" t="s">
        <v>2610</v>
      </c>
      <c r="X223" s="3" t="s">
        <v>33</v>
      </c>
      <c r="Y223" s="3">
        <f t="shared" si="11"/>
        <v>4.0999999999939973E-2</v>
      </c>
      <c r="Z223" s="5">
        <f t="shared" si="12"/>
        <v>7.1769576301003038E-3</v>
      </c>
    </row>
    <row r="224" spans="1:26" x14ac:dyDescent="0.2">
      <c r="A224" s="3" t="s">
        <v>4421</v>
      </c>
      <c r="B224" s="3" t="s">
        <v>4422</v>
      </c>
      <c r="C224" s="3">
        <v>2458440.47907225</v>
      </c>
      <c r="D224" s="3">
        <v>2458440.4804818798</v>
      </c>
      <c r="E224" s="3" t="s">
        <v>4423</v>
      </c>
      <c r="F224" s="3" t="s">
        <v>4424</v>
      </c>
      <c r="G224" s="3">
        <v>2458440.4789333702</v>
      </c>
      <c r="H224" s="3">
        <v>2458440.4790352099</v>
      </c>
      <c r="I224" s="3">
        <v>534.35199999999998</v>
      </c>
      <c r="J224" s="3">
        <v>1.2999999999999999E-2</v>
      </c>
      <c r="K224" s="3">
        <v>5.0999999999999997E-2</v>
      </c>
      <c r="L224" s="3">
        <v>8.0000000000000002E-3</v>
      </c>
      <c r="M224" s="2">
        <v>3.4303472599999999E-6</v>
      </c>
      <c r="N224" s="2">
        <v>3.1885053500000003E-2</v>
      </c>
      <c r="O224" s="2">
        <v>2.5176142999999999E-4</v>
      </c>
      <c r="P224" s="2">
        <v>2.7147339299999999E-8</v>
      </c>
      <c r="Q224" s="2">
        <v>1.8233820400000001E-12</v>
      </c>
      <c r="R224" s="2">
        <v>6.1635004400000005E-11</v>
      </c>
      <c r="S224" s="2">
        <v>7.5810370500000003E-13</v>
      </c>
      <c r="T224" s="3" t="s">
        <v>23</v>
      </c>
      <c r="U224" s="3" t="s">
        <v>25</v>
      </c>
      <c r="V224" s="3" t="s">
        <v>3477</v>
      </c>
      <c r="W224" s="3" t="s">
        <v>2610</v>
      </c>
      <c r="X224" s="3" t="s">
        <v>33</v>
      </c>
      <c r="Y224" s="3">
        <f t="shared" ref="Y224:Y241" si="13">I224-I223</f>
        <v>0.40899999999999181</v>
      </c>
      <c r="Z224" s="5">
        <f t="shared" si="12"/>
        <v>6.7166141766239317E-3</v>
      </c>
    </row>
    <row r="225" spans="1:26" x14ac:dyDescent="0.2">
      <c r="A225" s="3" t="s">
        <v>4425</v>
      </c>
      <c r="B225" s="3" t="s">
        <v>4426</v>
      </c>
      <c r="C225" s="3">
        <v>2458440.4770978298</v>
      </c>
      <c r="D225" s="3">
        <v>2458440.4785074699</v>
      </c>
      <c r="E225" s="3" t="s">
        <v>4427</v>
      </c>
      <c r="F225" s="3" t="s">
        <v>4428</v>
      </c>
      <c r="G225" s="3">
        <v>2458440.4769589501</v>
      </c>
      <c r="H225" s="3">
        <v>2458440.4770608</v>
      </c>
      <c r="I225" s="3">
        <v>535.02099999999996</v>
      </c>
      <c r="J225" s="3">
        <v>3.5000000000000003E-2</v>
      </c>
      <c r="K225" s="3">
        <v>5.8000000000000003E-2</v>
      </c>
      <c r="L225" s="3">
        <v>6.0000000000000001E-3</v>
      </c>
      <c r="M225" s="2">
        <v>3.4159459699999999E-6</v>
      </c>
      <c r="N225" s="2">
        <v>3.1797467199999999E-2</v>
      </c>
      <c r="O225" s="2">
        <v>2.52080316E-4</v>
      </c>
      <c r="P225" s="2">
        <v>2.7144682E-8</v>
      </c>
      <c r="Q225" s="2">
        <v>1.83753138E-12</v>
      </c>
      <c r="R225" s="2">
        <v>6.4137114200000006E-11</v>
      </c>
      <c r="S225" s="2">
        <v>5.8212453999999996E-13</v>
      </c>
      <c r="T225" s="3" t="s">
        <v>23</v>
      </c>
      <c r="U225" s="3" t="s">
        <v>25</v>
      </c>
      <c r="V225" s="3" t="s">
        <v>3477</v>
      </c>
      <c r="W225" s="3" t="s">
        <v>2610</v>
      </c>
      <c r="X225" s="3" t="s">
        <v>33</v>
      </c>
      <c r="Y225" s="3">
        <f t="shared" si="13"/>
        <v>0.66899999999998272</v>
      </c>
      <c r="Z225" s="5">
        <f t="shared" si="12"/>
        <v>6.7693973353601996E-3</v>
      </c>
    </row>
    <row r="226" spans="1:26" x14ac:dyDescent="0.2">
      <c r="A226" s="3" t="s">
        <v>4429</v>
      </c>
      <c r="B226" s="3" t="s">
        <v>4430</v>
      </c>
      <c r="C226" s="3">
        <v>2458437.45190976</v>
      </c>
      <c r="D226" s="3">
        <v>2458437.4533194401</v>
      </c>
      <c r="E226" s="3" t="s">
        <v>4431</v>
      </c>
      <c r="F226" s="3" t="s">
        <v>4432</v>
      </c>
      <c r="G226" s="3">
        <v>2458437.45177087</v>
      </c>
      <c r="H226" s="3">
        <v>2458437.4518727199</v>
      </c>
      <c r="I226" s="3">
        <v>535.65</v>
      </c>
      <c r="J226" s="3">
        <v>0.185</v>
      </c>
      <c r="K226" s="3">
        <v>0.14699999999999999</v>
      </c>
      <c r="L226" s="3">
        <v>8.8999999999999996E-2</v>
      </c>
      <c r="M226" s="2">
        <v>5.0835198600000002E-5</v>
      </c>
      <c r="N226" s="2">
        <v>3.1715066E-2</v>
      </c>
      <c r="O226" s="2">
        <v>2.5238736700000002E-4</v>
      </c>
      <c r="P226" s="2">
        <v>4.04606987E-7</v>
      </c>
      <c r="Q226" s="2">
        <v>3.0760366599999997E-11</v>
      </c>
      <c r="R226" s="2">
        <v>6.2284357599999999E-11</v>
      </c>
      <c r="S226" s="2">
        <v>8.2428734900000003E-13</v>
      </c>
      <c r="T226" s="3" t="s">
        <v>23</v>
      </c>
      <c r="U226" s="3" t="s">
        <v>25</v>
      </c>
      <c r="V226" s="3" t="s">
        <v>3531</v>
      </c>
      <c r="W226" s="3" t="s">
        <v>2610</v>
      </c>
      <c r="X226" s="3" t="s">
        <v>33</v>
      </c>
      <c r="Y226" s="3">
        <f t="shared" si="13"/>
        <v>0.6290000000000191</v>
      </c>
      <c r="Z226" s="5">
        <f t="shared" si="12"/>
        <v>7.6025297605649099E-3</v>
      </c>
    </row>
    <row r="227" spans="1:26" x14ac:dyDescent="0.2">
      <c r="A227" s="3" t="s">
        <v>4433</v>
      </c>
      <c r="B227" s="3" t="s">
        <v>4434</v>
      </c>
      <c r="C227" s="3">
        <v>2458443.5294540101</v>
      </c>
      <c r="D227" s="3">
        <v>2458443.5308636399</v>
      </c>
      <c r="E227" s="3" t="s">
        <v>4435</v>
      </c>
      <c r="F227" s="3" t="s">
        <v>4436</v>
      </c>
      <c r="G227" s="3">
        <v>2458443.5293151299</v>
      </c>
      <c r="H227" s="3">
        <v>2458443.5294168699</v>
      </c>
      <c r="I227" s="3">
        <v>535.971</v>
      </c>
      <c r="J227" s="3">
        <v>1.7000000000000001E-2</v>
      </c>
      <c r="K227" s="3">
        <v>6.5000000000000002E-2</v>
      </c>
      <c r="L227" s="3">
        <v>6.0000000000000001E-3</v>
      </c>
      <c r="M227" s="2">
        <v>2.93519193E-6</v>
      </c>
      <c r="N227" s="2">
        <v>3.16615908E-2</v>
      </c>
      <c r="O227" s="2">
        <v>2.5254404299999999E-4</v>
      </c>
      <c r="P227" s="2">
        <v>2.3489023E-8</v>
      </c>
      <c r="Q227" s="2">
        <v>2.58633477E-12</v>
      </c>
      <c r="R227" s="2">
        <v>7.6894293600000002E-11</v>
      </c>
      <c r="S227" s="2">
        <v>8.4747796599999996E-13</v>
      </c>
      <c r="T227" s="3" t="s">
        <v>23</v>
      </c>
      <c r="U227" s="3" t="s">
        <v>25</v>
      </c>
      <c r="V227" s="3" t="s">
        <v>4384</v>
      </c>
      <c r="W227" s="3" t="s">
        <v>2610</v>
      </c>
      <c r="X227" s="3" t="s">
        <v>33</v>
      </c>
      <c r="Y227" s="3">
        <f t="shared" si="13"/>
        <v>0.32100000000002638</v>
      </c>
      <c r="Z227" s="5">
        <f t="shared" si="12"/>
        <v>1.1010823098091394E-2</v>
      </c>
    </row>
    <row r="228" spans="1:26" x14ac:dyDescent="0.2">
      <c r="A228" s="3" t="s">
        <v>4437</v>
      </c>
      <c r="B228" s="3" t="s">
        <v>4438</v>
      </c>
      <c r="C228" s="3">
        <v>2458443.5310812201</v>
      </c>
      <c r="D228" s="3">
        <v>2458443.5324977902</v>
      </c>
      <c r="E228" s="3" t="s">
        <v>4439</v>
      </c>
      <c r="F228" s="3" t="s">
        <v>4440</v>
      </c>
      <c r="G228" s="3">
        <v>2458443.5309423399</v>
      </c>
      <c r="H228" s="3">
        <v>2458443.53104418</v>
      </c>
      <c r="I228" s="3">
        <v>535.99099999999999</v>
      </c>
      <c r="J228" s="3">
        <v>2.4E-2</v>
      </c>
      <c r="K228" s="3">
        <v>0.06</v>
      </c>
      <c r="L228" s="3">
        <v>8.0000000000000002E-3</v>
      </c>
      <c r="M228" s="2">
        <v>2.9340059400000001E-6</v>
      </c>
      <c r="N228" s="2">
        <v>3.1658646999999998E-2</v>
      </c>
      <c r="O228" s="2">
        <v>2.5255393399999999E-4</v>
      </c>
      <c r="P228" s="2">
        <v>2.3480522E-8</v>
      </c>
      <c r="Q228" s="2">
        <v>6.1241182799999996E-12</v>
      </c>
      <c r="R228" s="2">
        <v>7.4760454899999997E-11</v>
      </c>
      <c r="S228" s="2">
        <v>5.0990347499999996E-13</v>
      </c>
      <c r="T228" s="3" t="s">
        <v>23</v>
      </c>
      <c r="U228" s="3" t="s">
        <v>25</v>
      </c>
      <c r="V228" s="3" t="s">
        <v>4384</v>
      </c>
      <c r="W228" s="3" t="s">
        <v>2610</v>
      </c>
      <c r="X228" s="3" t="s">
        <v>33</v>
      </c>
      <c r="Y228" s="3">
        <f t="shared" si="13"/>
        <v>1.999999999998181E-2</v>
      </c>
      <c r="Z228" s="5">
        <f t="shared" si="12"/>
        <v>2.6081695628402124E-2</v>
      </c>
    </row>
    <row r="229" spans="1:26" x14ac:dyDescent="0.2">
      <c r="A229" s="3" t="s">
        <v>4441</v>
      </c>
      <c r="B229" s="3" t="s">
        <v>4442</v>
      </c>
      <c r="C229" s="3">
        <v>2458440.4751234101</v>
      </c>
      <c r="D229" s="3">
        <v>2458440.4765330502</v>
      </c>
      <c r="E229" s="3" t="s">
        <v>4443</v>
      </c>
      <c r="F229" s="3" t="s">
        <v>4444</v>
      </c>
      <c r="G229" s="3">
        <v>2458440.4749845299</v>
      </c>
      <c r="H229" s="3">
        <v>2458440.4750863798</v>
      </c>
      <c r="I229" s="3">
        <v>536.21500000000003</v>
      </c>
      <c r="J229" s="3">
        <v>1.7999999999999999E-2</v>
      </c>
      <c r="K229" s="3">
        <v>6.0999999999999999E-2</v>
      </c>
      <c r="L229" s="3">
        <v>7.0000000000000001E-3</v>
      </c>
      <c r="M229" s="2">
        <v>3.3890139599999999E-6</v>
      </c>
      <c r="N229" s="2">
        <v>3.1626172399999999E-2</v>
      </c>
      <c r="O229" s="2">
        <v>2.5266304700000001E-4</v>
      </c>
      <c r="P229" s="2">
        <v>2.71376344E-8</v>
      </c>
      <c r="Q229" s="2">
        <v>2.83697063E-12</v>
      </c>
      <c r="R229" s="2">
        <v>6.2635251299999998E-11</v>
      </c>
      <c r="S229" s="2">
        <v>6.3871620199999999E-13</v>
      </c>
      <c r="T229" s="3" t="s">
        <v>23</v>
      </c>
      <c r="U229" s="3" t="s">
        <v>25</v>
      </c>
      <c r="V229" s="3" t="s">
        <v>3477</v>
      </c>
      <c r="W229" s="3" t="s">
        <v>2610</v>
      </c>
      <c r="X229" s="3" t="s">
        <v>33</v>
      </c>
      <c r="Y229" s="3">
        <f t="shared" si="13"/>
        <v>0.22400000000004638</v>
      </c>
      <c r="Z229" s="5">
        <f t="shared" si="12"/>
        <v>1.0454008585214045E-2</v>
      </c>
    </row>
    <row r="230" spans="1:26" x14ac:dyDescent="0.2">
      <c r="A230" s="3" t="s">
        <v>4445</v>
      </c>
      <c r="B230" s="3" t="s">
        <v>4446</v>
      </c>
      <c r="C230" s="3">
        <v>2458437.4502500799</v>
      </c>
      <c r="D230" s="3">
        <v>2458437.45165976</v>
      </c>
      <c r="E230" s="3" t="s">
        <v>4447</v>
      </c>
      <c r="F230" s="3" t="s">
        <v>4448</v>
      </c>
      <c r="G230" s="3">
        <v>2458437.4501112001</v>
      </c>
      <c r="H230" s="3">
        <v>2458437.45021305</v>
      </c>
      <c r="I230" s="3">
        <v>536.94899999999996</v>
      </c>
      <c r="J230" s="3">
        <v>0.05</v>
      </c>
      <c r="K230" s="3">
        <v>0.104</v>
      </c>
      <c r="L230" s="3">
        <v>0.03</v>
      </c>
      <c r="M230" s="2">
        <v>5.0395420500000001E-5</v>
      </c>
      <c r="N230" s="2">
        <v>3.1519517300000001E-2</v>
      </c>
      <c r="O230" s="2">
        <v>2.53021401E-4</v>
      </c>
      <c r="P230" s="2">
        <v>4.0460753899999999E-7</v>
      </c>
      <c r="Q230" s="2">
        <v>3.0001246699999999E-11</v>
      </c>
      <c r="R230" s="2">
        <v>6.0738495599999999E-11</v>
      </c>
      <c r="S230" s="2">
        <v>1.0304075099999999E-12</v>
      </c>
      <c r="T230" s="3" t="s">
        <v>23</v>
      </c>
      <c r="U230" s="3" t="s">
        <v>25</v>
      </c>
      <c r="V230" s="3" t="s">
        <v>3531</v>
      </c>
      <c r="W230" s="3" t="s">
        <v>2610</v>
      </c>
      <c r="X230" s="3" t="s">
        <v>33</v>
      </c>
      <c r="Y230" s="3">
        <f t="shared" si="13"/>
        <v>0.7339999999999236</v>
      </c>
      <c r="Z230" s="5">
        <f t="shared" si="12"/>
        <v>7.4149005661508453E-3</v>
      </c>
    </row>
    <row r="231" spans="1:26" x14ac:dyDescent="0.2">
      <c r="A231" s="3" t="s">
        <v>4449</v>
      </c>
      <c r="B231" s="3" t="s">
        <v>4450</v>
      </c>
      <c r="C231" s="3">
        <v>2458437.4485758301</v>
      </c>
      <c r="D231" s="3">
        <v>2458437.4499977799</v>
      </c>
      <c r="E231" s="3" t="s">
        <v>4451</v>
      </c>
      <c r="F231" s="3" t="s">
        <v>4452</v>
      </c>
      <c r="G231" s="3">
        <v>2458437.4484369401</v>
      </c>
      <c r="H231" s="3">
        <v>2458437.44853879</v>
      </c>
      <c r="I231" s="3">
        <v>537.94299999999998</v>
      </c>
      <c r="J231" s="3">
        <v>5.0999999999999997E-2</v>
      </c>
      <c r="K231" s="3">
        <v>0.107</v>
      </c>
      <c r="L231" s="3">
        <v>3.3000000000000002E-2</v>
      </c>
      <c r="M231" s="2">
        <v>5.0068558000000002E-5</v>
      </c>
      <c r="N231" s="2">
        <v>3.1375161399999997E-2</v>
      </c>
      <c r="O231" s="2">
        <v>2.5350642799999999E-4</v>
      </c>
      <c r="P231" s="2">
        <v>4.0460648300000002E-7</v>
      </c>
      <c r="Q231" s="2">
        <v>3.0294740299999999E-11</v>
      </c>
      <c r="R231" s="2">
        <v>6.0315339600000003E-11</v>
      </c>
      <c r="S231" s="2">
        <v>7.0661692899999999E-13</v>
      </c>
      <c r="T231" s="3" t="s">
        <v>23</v>
      </c>
      <c r="U231" s="3" t="s">
        <v>25</v>
      </c>
      <c r="V231" s="3" t="s">
        <v>3531</v>
      </c>
      <c r="W231" s="3" t="s">
        <v>2610</v>
      </c>
      <c r="X231" s="3" t="s">
        <v>33</v>
      </c>
      <c r="Y231" s="3">
        <f t="shared" si="13"/>
        <v>0.99400000000002819</v>
      </c>
      <c r="Z231" s="5">
        <f t="shared" si="12"/>
        <v>7.4874579555365157E-3</v>
      </c>
    </row>
    <row r="232" spans="1:26" x14ac:dyDescent="0.2">
      <c r="A232" s="3" t="s">
        <v>4453</v>
      </c>
      <c r="B232" s="3" t="s">
        <v>4454</v>
      </c>
      <c r="C232" s="3">
        <v>2458437.4790532701</v>
      </c>
      <c r="D232" s="3">
        <v>2458437.4804699002</v>
      </c>
      <c r="E232" s="3" t="s">
        <v>4455</v>
      </c>
      <c r="F232" s="3" t="s">
        <v>4456</v>
      </c>
      <c r="G232" s="3">
        <v>2458437.4789143899</v>
      </c>
      <c r="H232" s="3">
        <v>2458437.47901623</v>
      </c>
      <c r="I232" s="3">
        <v>538.59500000000003</v>
      </c>
      <c r="J232" s="3">
        <v>4.2000000000000003E-2</v>
      </c>
      <c r="K232" s="3">
        <v>0.105</v>
      </c>
      <c r="L232" s="3">
        <v>2.8000000000000001E-2</v>
      </c>
      <c r="M232" s="2">
        <v>2.49866953E-5</v>
      </c>
      <c r="N232" s="2">
        <v>3.1280563900000002E-2</v>
      </c>
      <c r="O232" s="2">
        <v>2.5382426999999999E-4</v>
      </c>
      <c r="P232" s="2">
        <v>2.02816904E-7</v>
      </c>
      <c r="Q232" s="2">
        <v>1.2872763600000001E-11</v>
      </c>
      <c r="R232" s="2">
        <v>6.3856093300000003E-11</v>
      </c>
      <c r="S232" s="2">
        <v>7.7824895599999995E-13</v>
      </c>
      <c r="T232" s="3" t="s">
        <v>23</v>
      </c>
      <c r="U232" s="3" t="s">
        <v>25</v>
      </c>
      <c r="V232" s="3" t="s">
        <v>3531</v>
      </c>
      <c r="W232" s="3" t="s">
        <v>2610</v>
      </c>
      <c r="X232" s="3" t="s">
        <v>33</v>
      </c>
      <c r="Y232" s="3">
        <f t="shared" si="13"/>
        <v>0.65200000000004366</v>
      </c>
      <c r="Z232" s="5">
        <f t="shared" si="12"/>
        <v>6.3469875272329371E-3</v>
      </c>
    </row>
    <row r="233" spans="1:26" x14ac:dyDescent="0.2">
      <c r="A233" s="3" t="s">
        <v>4457</v>
      </c>
      <c r="B233" s="3" t="s">
        <v>4458</v>
      </c>
      <c r="C233" s="3">
        <v>2458437.4469161499</v>
      </c>
      <c r="D233" s="3">
        <v>2458437.44832583</v>
      </c>
      <c r="E233" s="3" t="s">
        <v>4459</v>
      </c>
      <c r="F233" s="3" t="s">
        <v>4460</v>
      </c>
      <c r="G233" s="3">
        <v>2458437.4467772702</v>
      </c>
      <c r="H233" s="3">
        <v>2458437.4468791201</v>
      </c>
      <c r="I233" s="3">
        <v>538.93600000000004</v>
      </c>
      <c r="J233" s="3">
        <v>5.3999999999999999E-2</v>
      </c>
      <c r="K233" s="3">
        <v>0.105</v>
      </c>
      <c r="L233" s="3">
        <v>2.9000000000000001E-2</v>
      </c>
      <c r="M233" s="2">
        <v>4.9743091800000003E-5</v>
      </c>
      <c r="N233" s="2">
        <v>3.12310521E-2</v>
      </c>
      <c r="O233" s="2">
        <v>2.5399062599999999E-4</v>
      </c>
      <c r="P233" s="2">
        <v>4.0460099699999997E-7</v>
      </c>
      <c r="Q233" s="2">
        <v>2.83937247E-11</v>
      </c>
      <c r="R233" s="2">
        <v>5.8779879999999998E-11</v>
      </c>
      <c r="S233" s="2">
        <v>7.1864876700000002E-13</v>
      </c>
      <c r="T233" s="3" t="s">
        <v>23</v>
      </c>
      <c r="U233" s="3" t="s">
        <v>25</v>
      </c>
      <c r="V233" s="3" t="s">
        <v>3531</v>
      </c>
      <c r="W233" s="3" t="s">
        <v>2610</v>
      </c>
      <c r="X233" s="3" t="s">
        <v>33</v>
      </c>
      <c r="Y233" s="3">
        <f t="shared" si="13"/>
        <v>0.34100000000000819</v>
      </c>
      <c r="Z233" s="5">
        <f t="shared" si="12"/>
        <v>7.0177100181490655E-3</v>
      </c>
    </row>
    <row r="234" spans="1:26" x14ac:dyDescent="0.2">
      <c r="A234" s="3" t="s">
        <v>4461</v>
      </c>
      <c r="B234" s="3" t="s">
        <v>4462</v>
      </c>
      <c r="C234" s="3">
        <v>2458437.4773797099</v>
      </c>
      <c r="D234" s="3">
        <v>2458437.4787893901</v>
      </c>
      <c r="E234" s="3" t="s">
        <v>4463</v>
      </c>
      <c r="F234" s="3" t="s">
        <v>4464</v>
      </c>
      <c r="G234" s="3">
        <v>2458437.4772408302</v>
      </c>
      <c r="H234" s="3">
        <v>2458437.4773426801</v>
      </c>
      <c r="I234" s="3">
        <v>539.77300000000002</v>
      </c>
      <c r="J234" s="3">
        <v>5.6000000000000001E-2</v>
      </c>
      <c r="K234" s="3">
        <v>0.107</v>
      </c>
      <c r="L234" s="3">
        <v>3.3000000000000002E-2</v>
      </c>
      <c r="M234" s="2">
        <v>2.4793940199999999E-5</v>
      </c>
      <c r="N234" s="2">
        <v>3.1109460200000001E-2</v>
      </c>
      <c r="O234" s="2">
        <v>2.5439916800000002E-4</v>
      </c>
      <c r="P234" s="2">
        <v>2.0281693599999999E-7</v>
      </c>
      <c r="Q234" s="2">
        <v>1.3163273400000001E-11</v>
      </c>
      <c r="R234" s="2">
        <v>6.3249565999999996E-11</v>
      </c>
      <c r="S234" s="2">
        <v>9.2727313400000005E-13</v>
      </c>
      <c r="T234" s="3" t="s">
        <v>23</v>
      </c>
      <c r="U234" s="3" t="s">
        <v>25</v>
      </c>
      <c r="V234" s="3" t="s">
        <v>3531</v>
      </c>
      <c r="W234" s="3" t="s">
        <v>2610</v>
      </c>
      <c r="X234" s="3" t="s">
        <v>33</v>
      </c>
      <c r="Y234" s="3">
        <f t="shared" si="13"/>
        <v>0.83699999999998909</v>
      </c>
      <c r="Z234" s="5">
        <f t="shared" si="12"/>
        <v>6.4902239722229122E-3</v>
      </c>
    </row>
    <row r="235" spans="1:26" x14ac:dyDescent="0.2">
      <c r="A235" s="3" t="s">
        <v>4465</v>
      </c>
      <c r="B235" s="3" t="s">
        <v>4466</v>
      </c>
      <c r="C235" s="3">
        <v>2458437.47572004</v>
      </c>
      <c r="D235" s="3">
        <v>2458437.4771297099</v>
      </c>
      <c r="E235" s="3" t="s">
        <v>4467</v>
      </c>
      <c r="F235" s="3" t="s">
        <v>4468</v>
      </c>
      <c r="G235" s="3">
        <v>2458437.47558115</v>
      </c>
      <c r="H235" s="3">
        <v>2458437.4756829999</v>
      </c>
      <c r="I235" s="3">
        <v>540.98</v>
      </c>
      <c r="J235" s="3">
        <v>3.7999999999999999E-2</v>
      </c>
      <c r="K235" s="3">
        <v>9.7000000000000003E-2</v>
      </c>
      <c r="L235" s="3">
        <v>2.5000000000000001E-2</v>
      </c>
      <c r="M235" s="2">
        <v>2.4642765600000001E-5</v>
      </c>
      <c r="N235" s="2">
        <v>3.0991024200000002E-2</v>
      </c>
      <c r="O235" s="2">
        <v>2.5498798599999999E-4</v>
      </c>
      <c r="P235" s="2">
        <v>2.02818434E-7</v>
      </c>
      <c r="Q235" s="2">
        <v>1.39001764E-11</v>
      </c>
      <c r="R235" s="2">
        <v>6.26579618E-11</v>
      </c>
      <c r="S235" s="2">
        <v>6.3284657400000005E-13</v>
      </c>
      <c r="T235" s="3" t="s">
        <v>23</v>
      </c>
      <c r="U235" s="3" t="s">
        <v>25</v>
      </c>
      <c r="V235" s="3" t="s">
        <v>3531</v>
      </c>
      <c r="W235" s="3" t="s">
        <v>2610</v>
      </c>
      <c r="X235" s="3" t="s">
        <v>33</v>
      </c>
      <c r="Y235" s="3">
        <f t="shared" si="13"/>
        <v>1.2069999999999936</v>
      </c>
      <c r="Z235" s="5">
        <f t="shared" si="12"/>
        <v>6.853507408503115E-3</v>
      </c>
    </row>
    <row r="236" spans="1:26" x14ac:dyDescent="0.2">
      <c r="A236" s="3" t="s">
        <v>4469</v>
      </c>
      <c r="B236" s="3" t="s">
        <v>4470</v>
      </c>
      <c r="C236" s="3">
        <v>2458437.4740117602</v>
      </c>
      <c r="D236" s="3">
        <v>2458437.4754214399</v>
      </c>
      <c r="E236" s="3" t="s">
        <v>4471</v>
      </c>
      <c r="F236" s="3" t="s">
        <v>4472</v>
      </c>
      <c r="G236" s="3">
        <v>2458437.4738728702</v>
      </c>
      <c r="H236" s="3">
        <v>2458437.4739747201</v>
      </c>
      <c r="I236" s="3">
        <v>541.81799999999998</v>
      </c>
      <c r="J236" s="3">
        <v>3.1E-2</v>
      </c>
      <c r="K236" s="3">
        <v>9.2999999999999999E-2</v>
      </c>
      <c r="L236" s="3">
        <v>2.5999999999999999E-2</v>
      </c>
      <c r="M236" s="2">
        <v>2.4540861899999999E-5</v>
      </c>
      <c r="N236" s="2">
        <v>3.0912199800000002E-2</v>
      </c>
      <c r="O236" s="2">
        <v>2.5539717599999998E-4</v>
      </c>
      <c r="P236" s="2">
        <v>2.0282209300000001E-7</v>
      </c>
      <c r="Q236" s="2">
        <v>1.33584948E-11</v>
      </c>
      <c r="R236" s="2">
        <v>6.5030721299999994E-11</v>
      </c>
      <c r="S236" s="2">
        <v>8.2122189200000005E-13</v>
      </c>
      <c r="T236" s="3" t="s">
        <v>23</v>
      </c>
      <c r="U236" s="3" t="s">
        <v>25</v>
      </c>
      <c r="V236" s="3" t="s">
        <v>3531</v>
      </c>
      <c r="W236" s="3" t="s">
        <v>2610</v>
      </c>
      <c r="X236" s="3" t="s">
        <v>33</v>
      </c>
      <c r="Y236" s="3">
        <f t="shared" si="13"/>
        <v>0.83799999999996544</v>
      </c>
      <c r="Z236" s="5">
        <f t="shared" si="12"/>
        <v>6.5863114823492136E-3</v>
      </c>
    </row>
    <row r="237" spans="1:26" x14ac:dyDescent="0.2">
      <c r="A237" s="3" t="s">
        <v>4473</v>
      </c>
      <c r="B237" s="3" t="s">
        <v>4474</v>
      </c>
      <c r="C237" s="3">
        <v>2458437.4723057901</v>
      </c>
      <c r="D237" s="3">
        <v>2458437.4737154702</v>
      </c>
      <c r="E237" s="3" t="s">
        <v>4475</v>
      </c>
      <c r="F237" s="3" t="s">
        <v>4476</v>
      </c>
      <c r="G237" s="3">
        <v>2458437.4721669001</v>
      </c>
      <c r="H237" s="3">
        <v>2458437.47226875</v>
      </c>
      <c r="I237" s="3">
        <v>542.59199999999998</v>
      </c>
      <c r="J237" s="3">
        <v>0.17899999999999999</v>
      </c>
      <c r="K237" s="3">
        <v>9.1999999999999998E-2</v>
      </c>
      <c r="L237" s="3">
        <v>2.9000000000000001E-2</v>
      </c>
      <c r="M237" s="2">
        <v>2.4446979899999999E-5</v>
      </c>
      <c r="N237" s="2">
        <v>3.0839486199999998E-2</v>
      </c>
      <c r="O237" s="2">
        <v>2.5577464499999998E-4</v>
      </c>
      <c r="P237" s="2">
        <v>2.0282101599999999E-7</v>
      </c>
      <c r="Q237" s="2">
        <v>1.42048025E-11</v>
      </c>
      <c r="R237" s="2">
        <v>6.4149577800000001E-11</v>
      </c>
      <c r="S237" s="2">
        <v>7.3666413600000003E-13</v>
      </c>
      <c r="T237" s="3" t="s">
        <v>23</v>
      </c>
      <c r="U237" s="3" t="s">
        <v>25</v>
      </c>
      <c r="V237" s="3" t="s">
        <v>3531</v>
      </c>
      <c r="W237" s="3" t="s">
        <v>2610</v>
      </c>
      <c r="X237" s="3" t="s">
        <v>33</v>
      </c>
      <c r="Y237" s="3">
        <f t="shared" si="13"/>
        <v>0.77400000000000091</v>
      </c>
      <c r="Z237" s="5">
        <f t="shared" si="12"/>
        <v>7.0036147043065801E-3</v>
      </c>
    </row>
    <row r="238" spans="1:26" x14ac:dyDescent="0.2">
      <c r="A238" s="3" t="s">
        <v>4477</v>
      </c>
      <c r="B238" s="3" t="s">
        <v>4478</v>
      </c>
      <c r="C238" s="3">
        <v>2458443.62552519</v>
      </c>
      <c r="D238" s="3">
        <v>2458443.6269347598</v>
      </c>
      <c r="E238" s="3" t="s">
        <v>4479</v>
      </c>
      <c r="F238" s="3" t="s">
        <v>4480</v>
      </c>
      <c r="G238" s="3">
        <v>2458443.6253861999</v>
      </c>
      <c r="H238" s="3">
        <v>2458443.6254881602</v>
      </c>
      <c r="I238" s="3">
        <v>543.30600000000004</v>
      </c>
      <c r="J238" s="3">
        <v>1.7999999999999999E-2</v>
      </c>
      <c r="K238" s="3">
        <v>7.5999999999999998E-2</v>
      </c>
      <c r="L238" s="3">
        <v>3.0000000000000001E-3</v>
      </c>
      <c r="M238" s="2">
        <v>2.1348556900000002E-5</v>
      </c>
      <c r="N238" s="2">
        <v>3.0772329800000001E-2</v>
      </c>
      <c r="O238" s="2">
        <v>2.56123265E-4</v>
      </c>
      <c r="P238" s="2">
        <v>1.7775152E-7</v>
      </c>
      <c r="Q238" s="2">
        <v>1.19664462E-11</v>
      </c>
      <c r="R238" s="2">
        <v>6.3898470400000003E-11</v>
      </c>
      <c r="S238" s="2">
        <v>7.9703509499999996E-13</v>
      </c>
      <c r="T238" s="3" t="s">
        <v>23</v>
      </c>
      <c r="U238" s="3" t="s">
        <v>25</v>
      </c>
      <c r="V238" s="3" t="s">
        <v>3927</v>
      </c>
      <c r="W238" s="3" t="s">
        <v>2610</v>
      </c>
      <c r="X238" s="3" t="s">
        <v>33</v>
      </c>
      <c r="Y238" s="3">
        <f t="shared" si="13"/>
        <v>0.71400000000005548</v>
      </c>
      <c r="Z238" s="5">
        <f t="shared" si="12"/>
        <v>6.7321203216715118E-3</v>
      </c>
    </row>
    <row r="239" spans="1:26" x14ac:dyDescent="0.2">
      <c r="A239" s="3" t="s">
        <v>4481</v>
      </c>
      <c r="B239" s="3" t="s">
        <v>4482</v>
      </c>
      <c r="C239" s="3">
        <v>2458443.62715232</v>
      </c>
      <c r="D239" s="3">
        <v>2458443.6285711499</v>
      </c>
      <c r="E239" s="3" t="s">
        <v>4483</v>
      </c>
      <c r="F239" s="3" t="s">
        <v>4484</v>
      </c>
      <c r="G239" s="3">
        <v>2458443.62701345</v>
      </c>
      <c r="H239" s="3">
        <v>2458443.6271152901</v>
      </c>
      <c r="I239" s="3">
        <v>543.31600000000003</v>
      </c>
      <c r="J239" s="3">
        <v>1.7000000000000001E-2</v>
      </c>
      <c r="K239" s="3">
        <v>7.4999999999999997E-2</v>
      </c>
      <c r="L239" s="3">
        <v>3.0000000000000001E-3</v>
      </c>
      <c r="M239" s="2">
        <v>2.13474648E-5</v>
      </c>
      <c r="N239" s="2">
        <v>3.0771451599999999E-2</v>
      </c>
      <c r="O239" s="2">
        <v>2.56127823E-4</v>
      </c>
      <c r="P239" s="2">
        <v>1.7774775900000001E-7</v>
      </c>
      <c r="Q239" s="2">
        <v>1.12002626E-11</v>
      </c>
      <c r="R239" s="2">
        <v>6.0994199999999996E-11</v>
      </c>
      <c r="S239" s="2">
        <v>6.2326302900000002E-13</v>
      </c>
      <c r="T239" s="3" t="s">
        <v>23</v>
      </c>
      <c r="U239" s="3" t="s">
        <v>25</v>
      </c>
      <c r="V239" s="3" t="s">
        <v>3927</v>
      </c>
      <c r="W239" s="3" t="s">
        <v>2610</v>
      </c>
      <c r="X239" s="3" t="s">
        <v>33</v>
      </c>
      <c r="Y239" s="3">
        <f t="shared" si="13"/>
        <v>9.9999999999909051E-3</v>
      </c>
      <c r="Z239" s="5">
        <f t="shared" si="12"/>
        <v>6.3012117075411335E-3</v>
      </c>
    </row>
    <row r="240" spans="1:26" x14ac:dyDescent="0.2">
      <c r="A240" s="3" t="s">
        <v>4485</v>
      </c>
      <c r="B240" s="3" t="s">
        <v>4486</v>
      </c>
      <c r="C240" s="3">
        <v>2458437.47060908</v>
      </c>
      <c r="D240" s="3">
        <v>2458437.4720187602</v>
      </c>
      <c r="E240" s="3" t="s">
        <v>4487</v>
      </c>
      <c r="F240" s="3" t="s">
        <v>4488</v>
      </c>
      <c r="G240" s="3">
        <v>2458437.4704701998</v>
      </c>
      <c r="H240" s="3">
        <v>2458437.47057204</v>
      </c>
      <c r="I240" s="3">
        <v>543.89099999999996</v>
      </c>
      <c r="J240" s="3">
        <v>5.6000000000000001E-2</v>
      </c>
      <c r="K240" s="3">
        <v>8.5999999999999993E-2</v>
      </c>
      <c r="L240" s="3">
        <v>2.3E-2</v>
      </c>
      <c r="M240" s="2">
        <v>2.4290519599999999E-5</v>
      </c>
      <c r="N240" s="2">
        <v>3.0717337099999999E-2</v>
      </c>
      <c r="O240" s="2">
        <v>2.5640874099999998E-4</v>
      </c>
      <c r="P240" s="2">
        <v>2.0282464100000001E-7</v>
      </c>
      <c r="Q240" s="2">
        <v>1.2938681699999999E-11</v>
      </c>
      <c r="R240" s="2">
        <v>6.2874497999999997E-11</v>
      </c>
      <c r="S240" s="2">
        <v>6.3562146099999995E-13</v>
      </c>
      <c r="T240" s="3" t="s">
        <v>23</v>
      </c>
      <c r="U240" s="3" t="s">
        <v>25</v>
      </c>
      <c r="V240" s="3" t="s">
        <v>3531</v>
      </c>
      <c r="W240" s="3" t="s">
        <v>2610</v>
      </c>
      <c r="X240" s="3" t="s">
        <v>33</v>
      </c>
      <c r="Y240" s="3">
        <f t="shared" si="13"/>
        <v>0.57499999999993179</v>
      </c>
      <c r="Z240" s="5">
        <f t="shared" si="12"/>
        <v>6.3792454586422756E-3</v>
      </c>
    </row>
    <row r="241" spans="1:26" x14ac:dyDescent="0.2">
      <c r="A241" s="3" t="s">
        <v>4489</v>
      </c>
      <c r="B241" s="3" t="s">
        <v>4490</v>
      </c>
      <c r="C241" s="3">
        <v>2458437.4689023001</v>
      </c>
      <c r="D241" s="3">
        <v>2458437.4703119802</v>
      </c>
      <c r="E241" s="3" t="s">
        <v>4491</v>
      </c>
      <c r="F241" s="3" t="s">
        <v>4492</v>
      </c>
      <c r="G241" s="3">
        <v>2458437.4687635298</v>
      </c>
      <c r="H241" s="3">
        <v>2458437.4688652698</v>
      </c>
      <c r="I241" s="3">
        <v>544.80899999999997</v>
      </c>
      <c r="J241" s="3">
        <v>6.3E-2</v>
      </c>
      <c r="K241" s="3">
        <v>0.122</v>
      </c>
      <c r="L241" s="3">
        <v>3.5000000000000003E-2</v>
      </c>
      <c r="M241" s="2">
        <v>2.4180933000000001E-5</v>
      </c>
      <c r="N241" s="2">
        <v>3.0632599600000001E-2</v>
      </c>
      <c r="O241" s="2">
        <v>2.5685638400000001E-4</v>
      </c>
      <c r="P241" s="2">
        <v>2.02824002E-7</v>
      </c>
      <c r="Q241" s="2">
        <v>1.2867583699999999E-11</v>
      </c>
      <c r="R241" s="2">
        <v>6.5271023800000001E-11</v>
      </c>
      <c r="S241" s="2">
        <v>9.8916300100000008E-13</v>
      </c>
      <c r="T241" s="3" t="s">
        <v>23</v>
      </c>
      <c r="U241" s="3" t="s">
        <v>25</v>
      </c>
      <c r="V241" s="3" t="s">
        <v>3531</v>
      </c>
      <c r="W241" s="3" t="s">
        <v>2610</v>
      </c>
      <c r="X241" s="3" t="s">
        <v>33</v>
      </c>
      <c r="Y241" s="3">
        <f t="shared" si="13"/>
        <v>0.91800000000000637</v>
      </c>
      <c r="Z241" s="5">
        <f t="shared" si="12"/>
        <v>6.3442115198969404E-3</v>
      </c>
    </row>
    <row r="242" spans="1:26" x14ac:dyDescent="0.2">
      <c r="A242" s="3" t="s">
        <v>4493</v>
      </c>
      <c r="B242" s="3" t="s">
        <v>4494</v>
      </c>
      <c r="C242" s="3">
        <v>2458443.6197780301</v>
      </c>
      <c r="D242" s="3">
        <v>2458443.6211875998</v>
      </c>
      <c r="E242" s="3" t="s">
        <v>4495</v>
      </c>
      <c r="F242" s="3" t="s">
        <v>4496</v>
      </c>
      <c r="G242" s="3">
        <v>2458443.6196391601</v>
      </c>
      <c r="H242" s="3">
        <v>2458443.6197409998</v>
      </c>
      <c r="I242" s="3">
        <v>545.53800000000001</v>
      </c>
      <c r="J242" s="3">
        <v>3.2000000000000001E-2</v>
      </c>
      <c r="K242" s="3">
        <v>7.5999999999999998E-2</v>
      </c>
      <c r="L242" s="3">
        <v>8.9999999999999993E-3</v>
      </c>
      <c r="M242" s="2">
        <v>2.11173781E-5</v>
      </c>
      <c r="N242" s="2">
        <v>3.0566264700000002E-2</v>
      </c>
      <c r="O242" s="2">
        <v>2.5718711000000002E-4</v>
      </c>
      <c r="P242" s="2">
        <v>1.77744539E-7</v>
      </c>
      <c r="Q242" s="2">
        <v>1.57024653E-11</v>
      </c>
      <c r="R242" s="2">
        <v>6.1152625099999997E-11</v>
      </c>
      <c r="S242" s="2">
        <v>8.0798123E-13</v>
      </c>
      <c r="T242" s="3" t="s">
        <v>23</v>
      </c>
      <c r="U242" s="3" t="s">
        <v>25</v>
      </c>
      <c r="V242" s="3" t="s">
        <v>3927</v>
      </c>
      <c r="W242" s="3" t="s">
        <v>2610</v>
      </c>
      <c r="X242" s="3" t="s">
        <v>33</v>
      </c>
      <c r="Y242" s="3">
        <f t="shared" ref="Y242:Y245" si="14">I242-I241</f>
        <v>0.72900000000004184</v>
      </c>
      <c r="Z242" s="5">
        <f t="shared" si="12"/>
        <v>8.8342884615993742E-3</v>
      </c>
    </row>
    <row r="243" spans="1:26" x14ac:dyDescent="0.2">
      <c r="A243" s="3" t="s">
        <v>4497</v>
      </c>
      <c r="B243" s="3" t="s">
        <v>4498</v>
      </c>
      <c r="C243" s="3">
        <v>2458443.6214051698</v>
      </c>
      <c r="D243" s="3">
        <v>2458443.62282399</v>
      </c>
      <c r="E243" s="3" t="s">
        <v>4499</v>
      </c>
      <c r="F243" s="3" t="s">
        <v>4500</v>
      </c>
      <c r="G243" s="3">
        <v>2458443.6212662901</v>
      </c>
      <c r="H243" s="3">
        <v>2458443.62136814</v>
      </c>
      <c r="I243" s="3">
        <v>545.54200000000003</v>
      </c>
      <c r="J243" s="3">
        <v>3.6999999999999998E-2</v>
      </c>
      <c r="K243" s="3">
        <v>7.5999999999999998E-2</v>
      </c>
      <c r="L243" s="3">
        <v>7.0000000000000001E-3</v>
      </c>
      <c r="M243" s="2">
        <v>2.1117001899999998E-5</v>
      </c>
      <c r="N243" s="2">
        <v>3.0565881699999999E-2</v>
      </c>
      <c r="O243" s="2">
        <v>2.57188921E-4</v>
      </c>
      <c r="P243" s="2">
        <v>1.77743581E-7</v>
      </c>
      <c r="Q243" s="2">
        <v>1.6818163299999999E-11</v>
      </c>
      <c r="R243" s="2">
        <v>5.9882074200000006E-11</v>
      </c>
      <c r="S243" s="2">
        <v>1.12368748E-12</v>
      </c>
      <c r="T243" s="3" t="s">
        <v>23</v>
      </c>
      <c r="U243" s="3" t="s">
        <v>25</v>
      </c>
      <c r="V243" s="3" t="s">
        <v>3927</v>
      </c>
      <c r="W243" s="3" t="s">
        <v>2610</v>
      </c>
      <c r="X243" s="3" t="s">
        <v>33</v>
      </c>
      <c r="Y243" s="3">
        <f t="shared" si="14"/>
        <v>4.0000000000190994E-3</v>
      </c>
      <c r="Z243" s="5">
        <f t="shared" si="12"/>
        <v>9.4620369441077018E-3</v>
      </c>
    </row>
    <row r="244" spans="1:26" x14ac:dyDescent="0.2">
      <c r="A244" s="3" t="s">
        <v>4501</v>
      </c>
      <c r="B244" s="3" t="s">
        <v>4502</v>
      </c>
      <c r="C244" s="3">
        <v>2458437.4671940198</v>
      </c>
      <c r="D244" s="3">
        <v>2458437.4686036999</v>
      </c>
      <c r="E244" s="3" t="s">
        <v>4503</v>
      </c>
      <c r="F244" s="3" t="s">
        <v>4504</v>
      </c>
      <c r="G244" s="3">
        <v>2458437.4670551298</v>
      </c>
      <c r="H244" s="3">
        <v>2458437.4671570999</v>
      </c>
      <c r="I244" s="3">
        <v>546.399</v>
      </c>
      <c r="J244" s="3">
        <v>0.21199999999999999</v>
      </c>
      <c r="K244" s="3">
        <v>0.13600000000000001</v>
      </c>
      <c r="L244" s="3">
        <v>5.2999999999999999E-2</v>
      </c>
      <c r="M244" s="2">
        <v>2.4001560499999999E-5</v>
      </c>
      <c r="N244" s="2">
        <v>3.04879609E-2</v>
      </c>
      <c r="O244" s="2">
        <v>2.5755746000000001E-4</v>
      </c>
      <c r="P244" s="2">
        <v>2.0282534899999999E-7</v>
      </c>
      <c r="Q244" s="2">
        <v>1.5074779399999999E-11</v>
      </c>
      <c r="R244" s="2">
        <v>6.3971013600000003E-11</v>
      </c>
      <c r="S244" s="2">
        <v>7.5266056100000001E-13</v>
      </c>
      <c r="T244" s="3" t="s">
        <v>23</v>
      </c>
      <c r="U244" s="3" t="s">
        <v>25</v>
      </c>
      <c r="V244" s="3" t="s">
        <v>3531</v>
      </c>
      <c r="W244" s="3" t="s">
        <v>2610</v>
      </c>
      <c r="X244" s="3" t="s">
        <v>33</v>
      </c>
      <c r="Y244" s="3">
        <f t="shared" si="14"/>
        <v>0.8569999999999709</v>
      </c>
      <c r="Z244" s="5">
        <f t="shared" si="12"/>
        <v>7.4323941629209269E-3</v>
      </c>
    </row>
    <row r="245" spans="1:26" x14ac:dyDescent="0.2">
      <c r="A245" s="3" t="s">
        <v>4505</v>
      </c>
      <c r="B245" s="3" t="s">
        <v>4506</v>
      </c>
      <c r="C245" s="3">
        <v>2458437.4654881302</v>
      </c>
      <c r="D245" s="3">
        <v>2458437.4668978499</v>
      </c>
      <c r="E245" s="3" t="s">
        <v>4507</v>
      </c>
      <c r="F245" s="3" t="s">
        <v>4508</v>
      </c>
      <c r="G245" s="3">
        <v>2458437.4653491699</v>
      </c>
      <c r="H245" s="3">
        <v>2458437.4654510198</v>
      </c>
      <c r="I245" s="3">
        <v>547.04700000000003</v>
      </c>
      <c r="J245" s="3">
        <v>7.3999999999999996E-2</v>
      </c>
      <c r="K245" s="3">
        <v>0.158</v>
      </c>
      <c r="L245" s="3">
        <v>4.8000000000000001E-2</v>
      </c>
      <c r="M245" s="2">
        <v>2.3928677099999999E-5</v>
      </c>
      <c r="N245" s="2">
        <v>3.0428957699999998E-2</v>
      </c>
      <c r="O245" s="2">
        <v>2.5783652500000002E-4</v>
      </c>
      <c r="P245" s="2">
        <v>2.028205E-7</v>
      </c>
      <c r="Q245" s="2">
        <v>1.21255406E-11</v>
      </c>
      <c r="R245" s="2">
        <v>6.3409059600000004E-11</v>
      </c>
      <c r="S245" s="2">
        <v>6.3325600599999999E-13</v>
      </c>
      <c r="T245" s="3" t="s">
        <v>23</v>
      </c>
      <c r="U245" s="3" t="s">
        <v>25</v>
      </c>
      <c r="V245" s="3" t="s">
        <v>3531</v>
      </c>
      <c r="W245" s="3" t="s">
        <v>2610</v>
      </c>
      <c r="X245" s="3" t="s">
        <v>33</v>
      </c>
      <c r="Y245" s="3">
        <f t="shared" si="14"/>
        <v>0.64800000000002456</v>
      </c>
      <c r="Z245" s="5">
        <f t="shared" si="12"/>
        <v>5.9784590808128375E-3</v>
      </c>
    </row>
    <row r="246" spans="1:26" x14ac:dyDescent="0.2">
      <c r="A246" s="3" t="s">
        <v>4509</v>
      </c>
      <c r="B246" s="3" t="s">
        <v>4510</v>
      </c>
      <c r="C246" s="3">
        <v>2458437.46381449</v>
      </c>
      <c r="D246" s="3">
        <v>2458437.4652241701</v>
      </c>
      <c r="E246" s="3" t="s">
        <v>4511</v>
      </c>
      <c r="F246" s="3" t="s">
        <v>4512</v>
      </c>
      <c r="G246" s="3">
        <v>2458437.4636757202</v>
      </c>
      <c r="H246" s="3">
        <v>2458437.4637774499</v>
      </c>
      <c r="I246" s="3">
        <v>548.26599999999996</v>
      </c>
      <c r="J246" s="3">
        <v>0.06</v>
      </c>
      <c r="K246" s="3">
        <v>0.11600000000000001</v>
      </c>
      <c r="L246" s="3">
        <v>3.6999999999999998E-2</v>
      </c>
      <c r="M246" s="2">
        <v>2.3793206299999999E-5</v>
      </c>
      <c r="N246" s="2">
        <v>3.0318082199999999E-2</v>
      </c>
      <c r="O246" s="2">
        <v>2.5836092799999999E-4</v>
      </c>
      <c r="P246" s="2">
        <v>2.0281942E-7</v>
      </c>
      <c r="Q246" s="2">
        <v>1.2647978899999999E-11</v>
      </c>
      <c r="R246" s="2">
        <v>6.1381755099999994E-11</v>
      </c>
      <c r="S246" s="2">
        <v>6.0417679400000002E-13</v>
      </c>
      <c r="T246" s="3" t="s">
        <v>23</v>
      </c>
      <c r="U246" s="3" t="s">
        <v>25</v>
      </c>
      <c r="V246" s="3" t="s">
        <v>3531</v>
      </c>
      <c r="W246" s="3" t="s">
        <v>2610</v>
      </c>
      <c r="X246" s="3" t="s">
        <v>33</v>
      </c>
      <c r="Y246" s="3">
        <f t="shared" ref="Y246:Y249" si="15">I246-I245</f>
        <v>1.2189999999999372</v>
      </c>
      <c r="Z246" s="5">
        <f t="shared" ref="Z246:Z249" si="16">Q246/P246*100</f>
        <v>6.2360788232211683E-3</v>
      </c>
    </row>
    <row r="247" spans="1:26" x14ac:dyDescent="0.2">
      <c r="A247" s="3" t="s">
        <v>4513</v>
      </c>
      <c r="B247" s="3" t="s">
        <v>4514</v>
      </c>
      <c r="C247" s="3">
        <v>2458437.4621316702</v>
      </c>
      <c r="D247" s="3">
        <v>2458437.4635529201</v>
      </c>
      <c r="E247" s="3" t="s">
        <v>4515</v>
      </c>
      <c r="F247" s="3" t="s">
        <v>4516</v>
      </c>
      <c r="G247" s="3">
        <v>2458437.46199279</v>
      </c>
      <c r="H247" s="3">
        <v>2458437.4620947498</v>
      </c>
      <c r="I247" s="3">
        <v>549.16399999999999</v>
      </c>
      <c r="J247" s="3">
        <v>3.4000000000000002E-2</v>
      </c>
      <c r="K247" s="3">
        <v>0.12</v>
      </c>
      <c r="L247" s="3">
        <v>2.9000000000000001E-2</v>
      </c>
      <c r="M247" s="2">
        <v>2.3693674599999998E-5</v>
      </c>
      <c r="N247" s="2">
        <v>3.02364127E-2</v>
      </c>
      <c r="O247" s="2">
        <v>2.5874719700000001E-4</v>
      </c>
      <c r="P247" s="2">
        <v>2.02820756E-7</v>
      </c>
      <c r="Q247" s="2">
        <v>1.21127584E-11</v>
      </c>
      <c r="R247" s="2">
        <v>6.2844412899999998E-11</v>
      </c>
      <c r="S247" s="2">
        <v>5.0190494299999996E-13</v>
      </c>
      <c r="T247" s="3" t="s">
        <v>23</v>
      </c>
      <c r="U247" s="3" t="s">
        <v>25</v>
      </c>
      <c r="V247" s="3" t="s">
        <v>3531</v>
      </c>
      <c r="W247" s="3" t="s">
        <v>2610</v>
      </c>
      <c r="X247" s="3" t="s">
        <v>33</v>
      </c>
      <c r="Y247" s="3">
        <f t="shared" si="15"/>
        <v>0.89800000000002456</v>
      </c>
      <c r="Z247" s="5">
        <f t="shared" si="16"/>
        <v>5.9721493198654678E-3</v>
      </c>
    </row>
    <row r="248" spans="1:26" x14ac:dyDescent="0.2">
      <c r="A248" s="3" t="s">
        <v>4517</v>
      </c>
      <c r="B248" s="3" t="s">
        <v>4518</v>
      </c>
      <c r="C248" s="3">
        <v>2458443.6077461601</v>
      </c>
      <c r="D248" s="3">
        <v>2458443.60916499</v>
      </c>
      <c r="E248" s="3" t="s">
        <v>4519</v>
      </c>
      <c r="F248" s="3" t="s">
        <v>4520</v>
      </c>
      <c r="G248" s="3">
        <v>2458443.6076072901</v>
      </c>
      <c r="H248" s="3">
        <v>2458443.6077091298</v>
      </c>
      <c r="I248" s="3">
        <v>553.01400000000001</v>
      </c>
      <c r="J248" s="3">
        <v>1.4E-2</v>
      </c>
      <c r="K248" s="3">
        <v>8.1000000000000003E-2</v>
      </c>
      <c r="L248" s="3">
        <v>4.0000000000000001E-3</v>
      </c>
      <c r="M248" s="2">
        <v>4.6246066300000003E-6</v>
      </c>
      <c r="N248" s="2">
        <v>2.9809481400000001E-2</v>
      </c>
      <c r="O248" s="2">
        <v>2.6040370599999998E-4</v>
      </c>
      <c r="P248" s="2">
        <v>4.0461101000000003E-8</v>
      </c>
      <c r="Q248" s="2">
        <v>5.1884140299999998E-12</v>
      </c>
      <c r="R248" s="2">
        <v>6.2387226900000002E-11</v>
      </c>
      <c r="S248" s="2">
        <v>7.9986827500000002E-13</v>
      </c>
      <c r="T248" s="3" t="s">
        <v>23</v>
      </c>
      <c r="U248" s="3" t="s">
        <v>25</v>
      </c>
      <c r="V248" s="3" t="s">
        <v>3927</v>
      </c>
      <c r="W248" s="3" t="s">
        <v>2610</v>
      </c>
      <c r="X248" s="3" t="s">
        <v>33</v>
      </c>
      <c r="Y248" s="3">
        <f t="shared" si="15"/>
        <v>3.8500000000000227</v>
      </c>
      <c r="Z248" s="5">
        <f t="shared" si="16"/>
        <v>1.2823215141871694E-2</v>
      </c>
    </row>
    <row r="249" spans="1:26" x14ac:dyDescent="0.2">
      <c r="A249" s="3" t="s">
        <v>4521</v>
      </c>
      <c r="B249" s="3" t="s">
        <v>4522</v>
      </c>
      <c r="C249" s="3">
        <v>2458443.6061190302</v>
      </c>
      <c r="D249" s="3">
        <v>2458443.6075285999</v>
      </c>
      <c r="E249" s="3" t="s">
        <v>4523</v>
      </c>
      <c r="F249" s="3" t="s">
        <v>4524</v>
      </c>
      <c r="G249" s="3">
        <v>2458443.6059801602</v>
      </c>
      <c r="H249" s="3">
        <v>2458443.6060819998</v>
      </c>
      <c r="I249" s="3">
        <v>553.01900000000001</v>
      </c>
      <c r="J249" s="3">
        <v>1.4E-2</v>
      </c>
      <c r="K249" s="3">
        <v>7.6999999999999999E-2</v>
      </c>
      <c r="L249" s="3">
        <v>5.0000000000000001E-3</v>
      </c>
      <c r="M249" s="2">
        <v>4.6247342299999998E-6</v>
      </c>
      <c r="N249" s="2">
        <v>2.98092241E-2</v>
      </c>
      <c r="O249" s="2">
        <v>2.6040574400000002E-4</v>
      </c>
      <c r="P249" s="2">
        <v>4.0460647499999999E-8</v>
      </c>
      <c r="Q249" s="2">
        <v>4.2683432599999999E-12</v>
      </c>
      <c r="R249" s="2">
        <v>6.0154284399999999E-11</v>
      </c>
      <c r="S249" s="2">
        <v>6.2777417300000001E-13</v>
      </c>
      <c r="T249" s="3" t="s">
        <v>23</v>
      </c>
      <c r="U249" s="3" t="s">
        <v>25</v>
      </c>
      <c r="V249" s="3" t="s">
        <v>3927</v>
      </c>
      <c r="W249" s="3" t="s">
        <v>2610</v>
      </c>
      <c r="X249" s="3" t="s">
        <v>33</v>
      </c>
      <c r="Y249" s="3">
        <f t="shared" si="15"/>
        <v>4.9999999999954525E-3</v>
      </c>
      <c r="Z249" s="5">
        <f t="shared" si="16"/>
        <v>1.0549369631318925E-2</v>
      </c>
    </row>
  </sheetData>
  <sortState xmlns:xlrd2="http://schemas.microsoft.com/office/spreadsheetml/2017/richdata2" ref="A2:X164">
    <sortCondition ref="I2:I16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249"/>
  <sheetViews>
    <sheetView workbookViewId="0">
      <pane ySplit="1" topLeftCell="A2" activePane="bottomLeft" state="frozenSplit"/>
      <selection pane="bottomLeft" activeCell="Y1" sqref="Y1:Y1048576"/>
    </sheetView>
  </sheetViews>
  <sheetFormatPr baseColWidth="10" defaultRowHeight="16" x14ac:dyDescent="0.2"/>
  <cols>
    <col min="1" max="1" width="22.5" bestFit="1" customWidth="1"/>
  </cols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30</v>
      </c>
      <c r="L1" t="s">
        <v>31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32</v>
      </c>
      <c r="Y1" t="s">
        <v>35</v>
      </c>
      <c r="Z1" t="s">
        <v>51</v>
      </c>
    </row>
    <row r="2" spans="1:26" x14ac:dyDescent="0.2">
      <c r="A2" t="s">
        <v>4565</v>
      </c>
      <c r="B2" t="s">
        <v>4566</v>
      </c>
      <c r="C2">
        <v>2458440.6403629999</v>
      </c>
      <c r="D2">
        <v>2458440.6417726399</v>
      </c>
      <c r="E2" t="s">
        <v>4567</v>
      </c>
      <c r="F2" t="s">
        <v>4568</v>
      </c>
      <c r="G2">
        <v>2458440.6402241201</v>
      </c>
      <c r="H2">
        <v>2458440.6403259598</v>
      </c>
      <c r="I2">
        <v>550.01300000000003</v>
      </c>
      <c r="J2">
        <v>4.0000000000000001E-3</v>
      </c>
      <c r="K2">
        <v>7.6999999999999999E-2</v>
      </c>
      <c r="L2">
        <v>4.0000000000000001E-3</v>
      </c>
      <c r="M2" s="1">
        <v>1.8279300500000001E-5</v>
      </c>
      <c r="N2" s="1">
        <v>2.99725718E-2</v>
      </c>
      <c r="O2" s="1">
        <v>2.5911246800000001E-4</v>
      </c>
      <c r="P2" s="1">
        <v>1.5808662499999999E-7</v>
      </c>
      <c r="Q2" s="1">
        <v>1.10622815E-10</v>
      </c>
      <c r="R2" s="1">
        <v>6.2324684199999994E-11</v>
      </c>
      <c r="S2" s="1">
        <v>1.0964429399999999E-12</v>
      </c>
      <c r="T2" t="s">
        <v>23</v>
      </c>
      <c r="U2" t="s">
        <v>24</v>
      </c>
      <c r="V2" t="s">
        <v>4569</v>
      </c>
      <c r="W2" t="s">
        <v>2610</v>
      </c>
      <c r="X2" t="s">
        <v>33</v>
      </c>
      <c r="Z2" s="4">
        <f>Q2/P2*100</f>
        <v>6.9976074826064508E-2</v>
      </c>
    </row>
    <row r="3" spans="1:26" x14ac:dyDescent="0.2">
      <c r="A3" t="s">
        <v>4570</v>
      </c>
      <c r="B3" t="s">
        <v>4571</v>
      </c>
      <c r="C3">
        <v>2458439.2342041498</v>
      </c>
      <c r="D3">
        <v>2458439.23563015</v>
      </c>
      <c r="E3" t="s">
        <v>4572</v>
      </c>
      <c r="F3" t="s">
        <v>4573</v>
      </c>
      <c r="G3">
        <v>2458439.2340653702</v>
      </c>
      <c r="H3">
        <v>2458439.2341671102</v>
      </c>
      <c r="I3">
        <v>550.45399999999995</v>
      </c>
      <c r="J3">
        <v>0.11</v>
      </c>
      <c r="K3">
        <v>0.08</v>
      </c>
      <c r="L3">
        <v>0.03</v>
      </c>
      <c r="M3" s="1">
        <v>2.1884964799999999E-5</v>
      </c>
      <c r="N3" s="1">
        <v>2.99486206E-2</v>
      </c>
      <c r="O3" s="1">
        <v>2.5930209799999998E-4</v>
      </c>
      <c r="P3" s="1">
        <v>1.8953037599999999E-7</v>
      </c>
      <c r="Q3" s="1">
        <v>1.44142541E-11</v>
      </c>
      <c r="R3" s="1">
        <v>4.5279381600000003E-11</v>
      </c>
      <c r="S3" s="1">
        <v>1.0160567699999999E-12</v>
      </c>
      <c r="T3" t="s">
        <v>23</v>
      </c>
      <c r="U3" t="s">
        <v>24</v>
      </c>
      <c r="V3" t="s">
        <v>4574</v>
      </c>
      <c r="W3" t="s">
        <v>2610</v>
      </c>
      <c r="X3" t="s">
        <v>4575</v>
      </c>
      <c r="Y3">
        <f>I3-I2</f>
        <v>0.44099999999991724</v>
      </c>
      <c r="Z3" s="4">
        <f t="shared" ref="Z3:Z66" si="0">Q3/P3*100</f>
        <v>7.6052474564815937E-3</v>
      </c>
    </row>
    <row r="4" spans="1:26" x14ac:dyDescent="0.2">
      <c r="A4" t="s">
        <v>4576</v>
      </c>
      <c r="B4" t="s">
        <v>4577</v>
      </c>
      <c r="C4">
        <v>2458440.6517676502</v>
      </c>
      <c r="D4">
        <v>2458440.6531772902</v>
      </c>
      <c r="E4" t="s">
        <v>4578</v>
      </c>
      <c r="F4" t="s">
        <v>4579</v>
      </c>
      <c r="G4">
        <v>2458440.6516287699</v>
      </c>
      <c r="H4">
        <v>2458440.6517306198</v>
      </c>
      <c r="I4">
        <v>550.83900000000006</v>
      </c>
      <c r="J4">
        <v>2E-3</v>
      </c>
      <c r="K4">
        <v>0.10100000000000001</v>
      </c>
      <c r="L4">
        <v>1.2E-2</v>
      </c>
      <c r="M4" s="1">
        <v>5.4606811100000004E-6</v>
      </c>
      <c r="N4" s="1">
        <v>2.9927663E-2</v>
      </c>
      <c r="O4" s="1">
        <v>2.5946802500000001E-4</v>
      </c>
      <c r="P4" s="1">
        <v>4.7407655700000001E-8</v>
      </c>
      <c r="Q4" s="1">
        <v>5.40535903E-12</v>
      </c>
      <c r="R4" s="1">
        <v>6.4428655100000006E-11</v>
      </c>
      <c r="S4" s="1">
        <v>8.6722808599999998E-13</v>
      </c>
      <c r="T4" t="s">
        <v>23</v>
      </c>
      <c r="U4" t="s">
        <v>24</v>
      </c>
      <c r="V4" t="s">
        <v>4569</v>
      </c>
      <c r="W4" t="s">
        <v>2610</v>
      </c>
      <c r="X4" t="s">
        <v>33</v>
      </c>
      <c r="Y4">
        <f t="shared" ref="Y4:Y67" si="1">I4-I3</f>
        <v>0.38500000000010459</v>
      </c>
      <c r="Z4" s="4">
        <f t="shared" si="0"/>
        <v>1.140186948750558E-2</v>
      </c>
    </row>
    <row r="5" spans="1:26" x14ac:dyDescent="0.2">
      <c r="A5" t="s">
        <v>4580</v>
      </c>
      <c r="B5" t="s">
        <v>4581</v>
      </c>
      <c r="C5">
        <v>2458439.2324404302</v>
      </c>
      <c r="D5">
        <v>2458439.2338501001</v>
      </c>
      <c r="E5" t="s">
        <v>4582</v>
      </c>
      <c r="F5" t="s">
        <v>4583</v>
      </c>
      <c r="G5">
        <v>2458439.2323014201</v>
      </c>
      <c r="H5">
        <v>2458439.2324032802</v>
      </c>
      <c r="I5">
        <v>551.22400000000005</v>
      </c>
      <c r="J5">
        <v>0.108</v>
      </c>
      <c r="K5">
        <v>0.09</v>
      </c>
      <c r="L5">
        <v>3.5999999999999997E-2</v>
      </c>
      <c r="M5" s="1">
        <v>2.18251727E-5</v>
      </c>
      <c r="N5" s="1">
        <v>2.99067547E-2</v>
      </c>
      <c r="O5" s="1">
        <v>2.5963356300000003E-4</v>
      </c>
      <c r="P5" s="1">
        <v>1.8951951600000001E-7</v>
      </c>
      <c r="Q5" s="1">
        <v>2.0412991099999998E-11</v>
      </c>
      <c r="R5" s="1">
        <v>4.5686848699999999E-11</v>
      </c>
      <c r="S5" s="1">
        <v>1.1208742500000001E-12</v>
      </c>
      <c r="T5" t="s">
        <v>23</v>
      </c>
      <c r="U5" t="s">
        <v>24</v>
      </c>
      <c r="V5" t="s">
        <v>4574</v>
      </c>
      <c r="W5" t="s">
        <v>2610</v>
      </c>
      <c r="X5" t="s">
        <v>4575</v>
      </c>
      <c r="Y5">
        <f t="shared" si="1"/>
        <v>0.38499999999999091</v>
      </c>
      <c r="Z5" s="4">
        <f t="shared" si="0"/>
        <v>1.077091770327231E-2</v>
      </c>
    </row>
    <row r="6" spans="1:26" x14ac:dyDescent="0.2">
      <c r="A6" t="s">
        <v>4584</v>
      </c>
      <c r="B6" t="s">
        <v>4585</v>
      </c>
      <c r="C6">
        <v>2458440.6537397602</v>
      </c>
      <c r="D6">
        <v>2458440.65516329</v>
      </c>
      <c r="E6" t="s">
        <v>4586</v>
      </c>
      <c r="F6" t="s">
        <v>4587</v>
      </c>
      <c r="G6">
        <v>2458440.6536031901</v>
      </c>
      <c r="H6">
        <v>2458440.6537027201</v>
      </c>
      <c r="I6">
        <v>551.78</v>
      </c>
      <c r="J6">
        <v>2E-3</v>
      </c>
      <c r="K6">
        <v>0.08</v>
      </c>
      <c r="L6">
        <v>3.0000000000000001E-3</v>
      </c>
      <c r="M6" s="1">
        <v>5.4432280899999999E-6</v>
      </c>
      <c r="N6" s="1">
        <v>2.9876536200000001E-2</v>
      </c>
      <c r="O6" s="1">
        <v>2.5987281300000003E-4</v>
      </c>
      <c r="P6" s="1">
        <v>4.7407555200000001E-8</v>
      </c>
      <c r="Q6" s="1">
        <v>4.4692487500000003E-12</v>
      </c>
      <c r="R6" s="1">
        <v>6.1136459099999996E-11</v>
      </c>
      <c r="S6" s="1">
        <v>7.8036441300000003E-13</v>
      </c>
      <c r="T6" t="s">
        <v>23</v>
      </c>
      <c r="U6" t="s">
        <v>24</v>
      </c>
      <c r="V6" t="s">
        <v>4569</v>
      </c>
      <c r="W6" t="s">
        <v>2610</v>
      </c>
      <c r="X6" t="s">
        <v>33</v>
      </c>
      <c r="Y6">
        <f t="shared" si="1"/>
        <v>0.55599999999992633</v>
      </c>
      <c r="Z6" s="4">
        <f t="shared" si="0"/>
        <v>9.427292192447841E-3</v>
      </c>
    </row>
    <row r="7" spans="1:26" x14ac:dyDescent="0.2">
      <c r="A7" t="s">
        <v>4588</v>
      </c>
      <c r="B7" t="s">
        <v>4589</v>
      </c>
      <c r="C7">
        <v>2458440.6462956299</v>
      </c>
      <c r="D7">
        <v>2458440.6477169599</v>
      </c>
      <c r="E7" t="s">
        <v>4590</v>
      </c>
      <c r="F7" t="s">
        <v>4591</v>
      </c>
      <c r="G7">
        <v>2458440.6461567599</v>
      </c>
      <c r="H7">
        <v>2458440.6462587202</v>
      </c>
      <c r="I7">
        <v>552.40800000000002</v>
      </c>
      <c r="J7">
        <v>2E-3</v>
      </c>
      <c r="K7">
        <v>0.1</v>
      </c>
      <c r="L7">
        <v>8.9999999999999993E-3</v>
      </c>
      <c r="M7" s="1">
        <v>1.8128246300000001E-5</v>
      </c>
      <c r="N7" s="1">
        <v>2.9842395399999999E-2</v>
      </c>
      <c r="O7" s="1">
        <v>2.6014311599999998E-4</v>
      </c>
      <c r="P7" s="1">
        <v>1.58092647E-7</v>
      </c>
      <c r="Q7" s="1">
        <v>9.8159307200000007E-12</v>
      </c>
      <c r="R7" s="1">
        <v>6.4499688200000004E-11</v>
      </c>
      <c r="S7" s="1">
        <v>7.1734413199999999E-13</v>
      </c>
      <c r="T7" t="s">
        <v>23</v>
      </c>
      <c r="U7" t="s">
        <v>24</v>
      </c>
      <c r="V7" t="s">
        <v>4569</v>
      </c>
      <c r="W7" t="s">
        <v>2610</v>
      </c>
      <c r="X7" t="s">
        <v>33</v>
      </c>
      <c r="Y7">
        <f t="shared" si="1"/>
        <v>0.62800000000004275</v>
      </c>
      <c r="Z7" s="4">
        <f t="shared" si="0"/>
        <v>6.2089736026748931E-3</v>
      </c>
    </row>
    <row r="8" spans="1:26" x14ac:dyDescent="0.2">
      <c r="A8" t="s">
        <v>4592</v>
      </c>
      <c r="B8" t="s">
        <v>4593</v>
      </c>
      <c r="C8">
        <v>2458439.2289334699</v>
      </c>
      <c r="D8">
        <v>2458439.23034315</v>
      </c>
      <c r="E8" t="s">
        <v>4594</v>
      </c>
      <c r="F8" t="s">
        <v>4595</v>
      </c>
      <c r="G8">
        <v>2458439.2287923899</v>
      </c>
      <c r="H8">
        <v>2458439.22889644</v>
      </c>
      <c r="I8">
        <v>552.89400000000001</v>
      </c>
      <c r="J8">
        <v>0.24299999999999999</v>
      </c>
      <c r="K8">
        <v>8.3000000000000004E-2</v>
      </c>
      <c r="L8">
        <v>2.8000000000000001E-2</v>
      </c>
      <c r="M8" s="1">
        <v>2.1698757199999999E-5</v>
      </c>
      <c r="N8" s="1">
        <v>2.9815991999999999E-2</v>
      </c>
      <c r="O8" s="1">
        <v>2.6035215900000001E-4</v>
      </c>
      <c r="P8" s="1">
        <v>1.8952132099999999E-7</v>
      </c>
      <c r="Q8" s="1">
        <v>2.6663229100000001E-11</v>
      </c>
      <c r="R8" s="1">
        <v>4.8561495899999999E-11</v>
      </c>
      <c r="S8" s="1">
        <v>7.2957725899999995E-13</v>
      </c>
      <c r="T8" t="s">
        <v>23</v>
      </c>
      <c r="U8" t="s">
        <v>24</v>
      </c>
      <c r="V8" t="s">
        <v>4574</v>
      </c>
      <c r="W8" t="s">
        <v>2610</v>
      </c>
      <c r="X8" t="s">
        <v>4575</v>
      </c>
      <c r="Y8">
        <f t="shared" si="1"/>
        <v>0.48599999999999</v>
      </c>
      <c r="Z8" s="4">
        <f t="shared" si="0"/>
        <v>1.4068722695321443E-2</v>
      </c>
    </row>
    <row r="9" spans="1:26" x14ac:dyDescent="0.2">
      <c r="A9" t="s">
        <v>4596</v>
      </c>
      <c r="B9" t="s">
        <v>4597</v>
      </c>
      <c r="C9">
        <v>2458444.5788155501</v>
      </c>
      <c r="D9">
        <v>2458444.5802251901</v>
      </c>
      <c r="E9" t="s">
        <v>4598</v>
      </c>
      <c r="F9" t="s">
        <v>4599</v>
      </c>
      <c r="G9">
        <v>2458444.5786766699</v>
      </c>
      <c r="H9">
        <v>2458444.57877851</v>
      </c>
      <c r="I9">
        <v>553.995</v>
      </c>
      <c r="J9">
        <v>0.13100000000000001</v>
      </c>
      <c r="K9">
        <v>9.1999999999999998E-2</v>
      </c>
      <c r="L9">
        <v>3.1E-2</v>
      </c>
      <c r="M9" s="1">
        <v>3.76567588E-5</v>
      </c>
      <c r="N9" s="1">
        <v>2.9756185899999999E-2</v>
      </c>
      <c r="O9" s="1">
        <v>2.6082566300000002E-4</v>
      </c>
      <c r="P9" s="1">
        <v>3.3015160000000001E-7</v>
      </c>
      <c r="Q9" s="1">
        <v>5.0017244999999998E-11</v>
      </c>
      <c r="R9" s="1">
        <v>7.4045161300000001E-11</v>
      </c>
      <c r="S9" s="1">
        <v>7.9316004599999998E-13</v>
      </c>
      <c r="T9" t="s">
        <v>23</v>
      </c>
      <c r="U9" t="s">
        <v>24</v>
      </c>
      <c r="V9" t="s">
        <v>4600</v>
      </c>
      <c r="W9" t="s">
        <v>2610</v>
      </c>
      <c r="X9" t="s">
        <v>4575</v>
      </c>
      <c r="Y9">
        <f t="shared" si="1"/>
        <v>1.1009999999999991</v>
      </c>
      <c r="Z9" s="4">
        <f t="shared" si="0"/>
        <v>1.5149781191428421E-2</v>
      </c>
    </row>
    <row r="10" spans="1:26" x14ac:dyDescent="0.2">
      <c r="A10" t="s">
        <v>4601</v>
      </c>
      <c r="B10" t="s">
        <v>4602</v>
      </c>
      <c r="C10">
        <v>2458444.5804427699</v>
      </c>
      <c r="D10">
        <v>2458444.5818639798</v>
      </c>
      <c r="E10" t="s">
        <v>4603</v>
      </c>
      <c r="F10" t="s">
        <v>4604</v>
      </c>
      <c r="G10">
        <v>2458444.5803038902</v>
      </c>
      <c r="H10">
        <v>2458444.5804057401</v>
      </c>
      <c r="I10">
        <v>554.02200000000005</v>
      </c>
      <c r="J10">
        <v>0.115</v>
      </c>
      <c r="K10">
        <v>8.4000000000000005E-2</v>
      </c>
      <c r="L10">
        <v>2.8000000000000001E-2</v>
      </c>
      <c r="M10" s="1">
        <v>3.7642927600000002E-5</v>
      </c>
      <c r="N10" s="1">
        <v>2.9754698699999999E-2</v>
      </c>
      <c r="O10" s="1">
        <v>2.6083743800000002E-4</v>
      </c>
      <c r="P10" s="1">
        <v>3.30059859E-7</v>
      </c>
      <c r="Q10" s="1">
        <v>2.2395711700000001E-11</v>
      </c>
      <c r="R10" s="1">
        <v>7.2151241999999997E-11</v>
      </c>
      <c r="S10" s="1">
        <v>7.0949538100000002E-13</v>
      </c>
      <c r="T10" t="s">
        <v>23</v>
      </c>
      <c r="U10" t="s">
        <v>24</v>
      </c>
      <c r="V10" t="s">
        <v>4600</v>
      </c>
      <c r="W10" t="s">
        <v>2610</v>
      </c>
      <c r="X10" t="s">
        <v>4575</v>
      </c>
      <c r="Y10">
        <f t="shared" si="1"/>
        <v>2.7000000000043656E-2</v>
      </c>
      <c r="Z10" s="4">
        <f t="shared" si="0"/>
        <v>6.7853485024969365E-3</v>
      </c>
    </row>
    <row r="11" spans="1:26" x14ac:dyDescent="0.2">
      <c r="A11" t="s">
        <v>4605</v>
      </c>
      <c r="B11" t="s">
        <v>4606</v>
      </c>
      <c r="C11">
        <v>2458439.2272020499</v>
      </c>
      <c r="D11">
        <v>2458439.2286117901</v>
      </c>
      <c r="E11" t="s">
        <v>4607</v>
      </c>
      <c r="F11" t="s">
        <v>4608</v>
      </c>
      <c r="G11">
        <v>2458439.2270631599</v>
      </c>
      <c r="H11">
        <v>2458439.2271650098</v>
      </c>
      <c r="I11">
        <v>554.16700000000003</v>
      </c>
      <c r="J11">
        <v>0.183</v>
      </c>
      <c r="K11">
        <v>6.4000000000000001E-2</v>
      </c>
      <c r="L11">
        <v>2.7E-2</v>
      </c>
      <c r="M11" s="1">
        <v>2.1599358499999998E-5</v>
      </c>
      <c r="N11" s="1">
        <v>2.97468148E-2</v>
      </c>
      <c r="O11" s="1">
        <v>2.6089985699999997E-4</v>
      </c>
      <c r="P11" s="1">
        <v>1.8948889000000001E-7</v>
      </c>
      <c r="Q11" s="1">
        <v>2.98288947E-11</v>
      </c>
      <c r="R11" s="1">
        <v>4.7782596699999998E-11</v>
      </c>
      <c r="S11" s="1">
        <v>5.7957350600000004E-13</v>
      </c>
      <c r="T11" t="s">
        <v>23</v>
      </c>
      <c r="U11" t="s">
        <v>24</v>
      </c>
      <c r="V11" t="s">
        <v>4574</v>
      </c>
      <c r="W11" t="s">
        <v>2610</v>
      </c>
      <c r="X11" t="s">
        <v>4575</v>
      </c>
      <c r="Y11">
        <f t="shared" si="1"/>
        <v>0.14499999999998181</v>
      </c>
      <c r="Z11" s="4">
        <f t="shared" si="0"/>
        <v>1.5741764438010061E-2</v>
      </c>
    </row>
    <row r="12" spans="1:26" x14ac:dyDescent="0.2">
      <c r="A12" t="s">
        <v>4609</v>
      </c>
      <c r="B12" t="s">
        <v>4610</v>
      </c>
      <c r="C12">
        <v>2458439.22547061</v>
      </c>
      <c r="D12">
        <v>2458439.22688261</v>
      </c>
      <c r="E12" t="s">
        <v>4611</v>
      </c>
      <c r="F12" t="s">
        <v>4612</v>
      </c>
      <c r="G12">
        <v>2458439.2253317302</v>
      </c>
      <c r="H12">
        <v>2458439.2254335801</v>
      </c>
      <c r="I12">
        <v>555.27099999999996</v>
      </c>
      <c r="J12">
        <v>0.115</v>
      </c>
      <c r="K12">
        <v>0.06</v>
      </c>
      <c r="L12">
        <v>3.3000000000000002E-2</v>
      </c>
      <c r="M12" s="1">
        <v>2.1505918999999999E-5</v>
      </c>
      <c r="N12" s="1">
        <v>2.9679674600000001E-2</v>
      </c>
      <c r="O12" s="1">
        <v>2.6140794199999999E-4</v>
      </c>
      <c r="P12" s="1">
        <v>1.8946348900000001E-7</v>
      </c>
      <c r="Q12" s="1">
        <v>2.0569461699999999E-11</v>
      </c>
      <c r="R12" s="1">
        <v>4.7058066399999999E-11</v>
      </c>
      <c r="S12" s="1">
        <v>4.4190350399999999E-13</v>
      </c>
      <c r="T12" t="s">
        <v>23</v>
      </c>
      <c r="U12" t="s">
        <v>24</v>
      </c>
      <c r="V12" t="s">
        <v>4574</v>
      </c>
      <c r="W12" t="s">
        <v>2610</v>
      </c>
      <c r="X12" t="s">
        <v>4575</v>
      </c>
      <c r="Y12">
        <f t="shared" si="1"/>
        <v>1.1039999999999281</v>
      </c>
      <c r="Z12" s="4">
        <f t="shared" si="0"/>
        <v>1.0856688963434004E-2</v>
      </c>
    </row>
    <row r="13" spans="1:26" x14ac:dyDescent="0.2">
      <c r="A13" t="s">
        <v>4613</v>
      </c>
      <c r="B13" t="s">
        <v>4614</v>
      </c>
      <c r="C13">
        <v>2458439.2237646501</v>
      </c>
      <c r="D13">
        <v>2458439.2251743199</v>
      </c>
      <c r="E13" t="s">
        <v>4615</v>
      </c>
      <c r="F13" t="s">
        <v>4616</v>
      </c>
      <c r="G13">
        <v>2458439.2236257601</v>
      </c>
      <c r="H13">
        <v>2458439.22372761</v>
      </c>
      <c r="I13">
        <v>556.29899999999998</v>
      </c>
      <c r="J13">
        <v>3.3000000000000002E-2</v>
      </c>
      <c r="K13">
        <v>4.1000000000000002E-2</v>
      </c>
      <c r="L13">
        <v>2.4E-2</v>
      </c>
      <c r="M13" s="1">
        <v>2.14061727E-5</v>
      </c>
      <c r="N13" s="1">
        <v>2.9594267899999999E-2</v>
      </c>
      <c r="O13" s="1">
        <v>2.6188947400000002E-4</v>
      </c>
      <c r="P13" s="1">
        <v>1.8947659699999999E-7</v>
      </c>
      <c r="Q13" s="1">
        <v>2.2204778900000001E-11</v>
      </c>
      <c r="R13" s="1">
        <v>4.6287915800000001E-11</v>
      </c>
      <c r="S13" s="1">
        <v>8.4757282899999998E-13</v>
      </c>
      <c r="T13" t="s">
        <v>23</v>
      </c>
      <c r="U13" t="s">
        <v>24</v>
      </c>
      <c r="V13" t="s">
        <v>4574</v>
      </c>
      <c r="W13" t="s">
        <v>2610</v>
      </c>
      <c r="X13" t="s">
        <v>4575</v>
      </c>
      <c r="Y13">
        <f t="shared" si="1"/>
        <v>1.02800000000002</v>
      </c>
      <c r="Z13" s="4">
        <f t="shared" si="0"/>
        <v>1.1719008706916983E-2</v>
      </c>
    </row>
    <row r="14" spans="1:26" x14ac:dyDescent="0.2">
      <c r="A14" t="s">
        <v>4617</v>
      </c>
      <c r="B14" t="s">
        <v>4618</v>
      </c>
      <c r="C14">
        <v>2458439.22206794</v>
      </c>
      <c r="D14">
        <v>2458439.22348919</v>
      </c>
      <c r="E14" t="s">
        <v>4619</v>
      </c>
      <c r="F14" t="s">
        <v>4620</v>
      </c>
      <c r="G14">
        <v>2458439.2219290501</v>
      </c>
      <c r="H14">
        <v>2458439.2220309</v>
      </c>
      <c r="I14">
        <v>557.10199999999998</v>
      </c>
      <c r="J14">
        <v>0.11600000000000001</v>
      </c>
      <c r="K14">
        <v>9.6000000000000002E-2</v>
      </c>
      <c r="L14">
        <v>3.3000000000000002E-2</v>
      </c>
      <c r="M14" s="1">
        <v>2.1326743000000001E-5</v>
      </c>
      <c r="N14" s="1">
        <v>2.95275472E-2</v>
      </c>
      <c r="O14" s="1">
        <v>2.6226565200000002E-4</v>
      </c>
      <c r="P14" s="1">
        <v>1.8947395E-7</v>
      </c>
      <c r="Q14" s="1">
        <v>1.3417951700000001E-11</v>
      </c>
      <c r="R14" s="1">
        <v>4.83895398E-11</v>
      </c>
      <c r="S14" s="1">
        <v>6.2059346199999998E-13</v>
      </c>
      <c r="T14" t="s">
        <v>23</v>
      </c>
      <c r="U14" t="s">
        <v>24</v>
      </c>
      <c r="V14" t="s">
        <v>4574</v>
      </c>
      <c r="W14" t="s">
        <v>2610</v>
      </c>
      <c r="X14" t="s">
        <v>4575</v>
      </c>
      <c r="Y14">
        <f t="shared" si="1"/>
        <v>0.80299999999999727</v>
      </c>
      <c r="Z14" s="4">
        <f t="shared" si="0"/>
        <v>7.0816867965226892E-3</v>
      </c>
    </row>
    <row r="15" spans="1:26" x14ac:dyDescent="0.2">
      <c r="A15" t="s">
        <v>4621</v>
      </c>
      <c r="B15" t="s">
        <v>4622</v>
      </c>
      <c r="C15">
        <v>2458439.22037355</v>
      </c>
      <c r="D15">
        <v>2458439.2217832198</v>
      </c>
      <c r="E15" t="s">
        <v>4623</v>
      </c>
      <c r="F15" t="s">
        <v>4624</v>
      </c>
      <c r="G15">
        <v>2458439.22023466</v>
      </c>
      <c r="H15">
        <v>2458439.2203365099</v>
      </c>
      <c r="I15">
        <v>557.67399999999998</v>
      </c>
      <c r="J15">
        <v>0.21099999999999999</v>
      </c>
      <c r="K15">
        <v>7.0000000000000007E-2</v>
      </c>
      <c r="L15">
        <v>2.7E-2</v>
      </c>
      <c r="M15" s="1">
        <v>2.1271685099999999E-5</v>
      </c>
      <c r="N15" s="1">
        <v>2.9480013699999998E-2</v>
      </c>
      <c r="O15" s="1">
        <v>2.6253365000000002E-4</v>
      </c>
      <c r="P15" s="1">
        <v>1.8948379000000001E-7</v>
      </c>
      <c r="Q15" s="1">
        <v>1.3273994E-11</v>
      </c>
      <c r="R15" s="1">
        <v>4.9240283999999999E-11</v>
      </c>
      <c r="S15" s="1">
        <v>6.20302472E-13</v>
      </c>
      <c r="T15" t="s">
        <v>23</v>
      </c>
      <c r="U15" t="s">
        <v>24</v>
      </c>
      <c r="V15" t="s">
        <v>4574</v>
      </c>
      <c r="W15" t="s">
        <v>2610</v>
      </c>
      <c r="X15" t="s">
        <v>4575</v>
      </c>
      <c r="Y15">
        <f t="shared" si="1"/>
        <v>0.57200000000000273</v>
      </c>
      <c r="Z15" s="4">
        <f t="shared" si="0"/>
        <v>7.0053454176739862E-3</v>
      </c>
    </row>
    <row r="16" spans="1:26" x14ac:dyDescent="0.2">
      <c r="A16" t="s">
        <v>5612</v>
      </c>
      <c r="B16" t="s">
        <v>5613</v>
      </c>
      <c r="C16">
        <v>2458445.5905144298</v>
      </c>
      <c r="D16">
        <v>2458445.5919356202</v>
      </c>
      <c r="E16" t="s">
        <v>5614</v>
      </c>
      <c r="F16" t="s">
        <v>5615</v>
      </c>
      <c r="G16">
        <v>2458445.5903755398</v>
      </c>
      <c r="H16">
        <v>2458445.5904773902</v>
      </c>
      <c r="I16">
        <v>558.33600000000001</v>
      </c>
      <c r="J16">
        <v>1.2E-2</v>
      </c>
      <c r="K16">
        <v>9.5000000000000001E-2</v>
      </c>
      <c r="L16">
        <v>1.2999999999999999E-2</v>
      </c>
      <c r="M16" s="1">
        <v>1.47869896E-5</v>
      </c>
      <c r="N16" s="1">
        <v>2.9425012300000001E-2</v>
      </c>
      <c r="O16" s="1">
        <v>2.6284375299999999E-4</v>
      </c>
      <c r="P16" s="1">
        <v>1.3268817899999999E-7</v>
      </c>
      <c r="Q16" s="1">
        <v>1.6666899699999999E-11</v>
      </c>
      <c r="R16" s="1">
        <v>6.0096692699999998E-10</v>
      </c>
      <c r="S16" s="1">
        <v>9.7974876099999996E-12</v>
      </c>
      <c r="T16" t="s">
        <v>23</v>
      </c>
      <c r="U16" t="s">
        <v>24</v>
      </c>
      <c r="V16" t="s">
        <v>5616</v>
      </c>
      <c r="W16" t="s">
        <v>2610</v>
      </c>
      <c r="X16" t="s">
        <v>33</v>
      </c>
      <c r="Y16">
        <f t="shared" si="1"/>
        <v>0.66200000000003456</v>
      </c>
      <c r="Z16" s="4">
        <f t="shared" si="0"/>
        <v>1.2560952924073216E-2</v>
      </c>
    </row>
    <row r="17" spans="1:26" x14ac:dyDescent="0.2">
      <c r="A17" t="s">
        <v>5617</v>
      </c>
      <c r="B17" t="s">
        <v>5618</v>
      </c>
      <c r="C17">
        <v>2458445.5888872198</v>
      </c>
      <c r="D17">
        <v>2458445.5902968501</v>
      </c>
      <c r="E17" t="s">
        <v>5619</v>
      </c>
      <c r="F17" t="s">
        <v>5620</v>
      </c>
      <c r="G17">
        <v>2458445.58874834</v>
      </c>
      <c r="H17">
        <v>2458445.5888501899</v>
      </c>
      <c r="I17">
        <v>558.35400000000004</v>
      </c>
      <c r="J17">
        <v>8.0000000000000002E-3</v>
      </c>
      <c r="K17">
        <v>7.4999999999999997E-2</v>
      </c>
      <c r="L17">
        <v>7.0000000000000001E-3</v>
      </c>
      <c r="M17" s="1">
        <v>1.47843304E-5</v>
      </c>
      <c r="N17" s="1">
        <v>2.94235547E-2</v>
      </c>
      <c r="O17" s="1">
        <v>2.62851972E-4</v>
      </c>
      <c r="P17" s="1">
        <v>1.3268514800000001E-7</v>
      </c>
      <c r="Q17" s="1">
        <v>5.7476156600000003E-11</v>
      </c>
      <c r="R17" s="1">
        <v>6.1101672399999997E-10</v>
      </c>
      <c r="S17" s="1">
        <v>4.5283879000000003E-12</v>
      </c>
      <c r="T17" t="s">
        <v>23</v>
      </c>
      <c r="U17" t="s">
        <v>24</v>
      </c>
      <c r="V17" t="s">
        <v>5616</v>
      </c>
      <c r="W17" t="s">
        <v>2610</v>
      </c>
      <c r="X17" t="s">
        <v>33</v>
      </c>
      <c r="Y17">
        <f t="shared" si="1"/>
        <v>1.8000000000029104E-2</v>
      </c>
      <c r="Z17" s="4">
        <f t="shared" si="0"/>
        <v>4.331770169182763E-2</v>
      </c>
    </row>
    <row r="18" spans="1:26" x14ac:dyDescent="0.2">
      <c r="A18" t="s">
        <v>4625</v>
      </c>
      <c r="B18" t="s">
        <v>4626</v>
      </c>
      <c r="C18">
        <v>2458439.21867684</v>
      </c>
      <c r="D18">
        <v>2458439.2200865201</v>
      </c>
      <c r="E18" t="s">
        <v>4627</v>
      </c>
      <c r="F18" t="s">
        <v>4628</v>
      </c>
      <c r="G18">
        <v>2458439.2185379602</v>
      </c>
      <c r="H18">
        <v>2458439.2186397999</v>
      </c>
      <c r="I18">
        <v>559.16899999999998</v>
      </c>
      <c r="J18">
        <v>0.128</v>
      </c>
      <c r="K18">
        <v>4.7E-2</v>
      </c>
      <c r="L18">
        <v>1.7000000000000001E-2</v>
      </c>
      <c r="M18" s="1">
        <v>2.11218704E-5</v>
      </c>
      <c r="N18" s="1">
        <v>2.93558264E-2</v>
      </c>
      <c r="O18" s="1">
        <v>2.6323383000000002E-4</v>
      </c>
      <c r="P18" s="1">
        <v>1.89452972E-7</v>
      </c>
      <c r="Q18" s="1">
        <v>1.6786133100000001E-11</v>
      </c>
      <c r="R18" s="1">
        <v>5.3063096900000003E-11</v>
      </c>
      <c r="S18" s="1">
        <v>8.9670904399999997E-13</v>
      </c>
      <c r="T18" t="s">
        <v>23</v>
      </c>
      <c r="U18" t="s">
        <v>24</v>
      </c>
      <c r="V18" t="s">
        <v>4574</v>
      </c>
      <c r="W18" t="s">
        <v>2610</v>
      </c>
      <c r="X18" t="s">
        <v>4575</v>
      </c>
      <c r="Y18">
        <f t="shared" si="1"/>
        <v>0.81499999999994088</v>
      </c>
      <c r="Z18" s="4">
        <f t="shared" si="0"/>
        <v>8.8603165855851568E-3</v>
      </c>
    </row>
    <row r="19" spans="1:26" x14ac:dyDescent="0.2">
      <c r="A19" t="s">
        <v>4629</v>
      </c>
      <c r="B19" t="s">
        <v>4630</v>
      </c>
      <c r="C19">
        <v>2458440.7569319401</v>
      </c>
      <c r="D19">
        <v>2458440.7583531602</v>
      </c>
      <c r="E19" t="s">
        <v>4631</v>
      </c>
      <c r="F19" t="s">
        <v>4632</v>
      </c>
      <c r="G19">
        <v>2458440.7567930701</v>
      </c>
      <c r="H19">
        <v>2458440.7568949</v>
      </c>
      <c r="I19">
        <v>559.96900000000005</v>
      </c>
      <c r="J19">
        <v>1E-3</v>
      </c>
      <c r="K19">
        <v>5.6000000000000001E-2</v>
      </c>
      <c r="L19">
        <v>2E-3</v>
      </c>
      <c r="M19" s="1">
        <v>7.9135113899999997E-6</v>
      </c>
      <c r="N19" s="1">
        <v>2.9289373099999998E-2</v>
      </c>
      <c r="O19" s="1">
        <v>2.6360850099999998E-4</v>
      </c>
      <c r="P19" s="1">
        <v>7.1285769099999998E-8</v>
      </c>
      <c r="Q19" s="1">
        <v>1.5464323399999999E-11</v>
      </c>
      <c r="R19" s="1">
        <v>6.3047249599999994E-11</v>
      </c>
      <c r="S19" s="1">
        <v>6.1500636900000004E-13</v>
      </c>
      <c r="T19" t="s">
        <v>23</v>
      </c>
      <c r="U19" t="s">
        <v>24</v>
      </c>
      <c r="V19" t="s">
        <v>4569</v>
      </c>
      <c r="W19" t="s">
        <v>2610</v>
      </c>
      <c r="X19" t="s">
        <v>33</v>
      </c>
      <c r="Y19">
        <f t="shared" si="1"/>
        <v>0.80000000000006821</v>
      </c>
      <c r="Z19" s="4">
        <f t="shared" si="0"/>
        <v>2.1693422958383987E-2</v>
      </c>
    </row>
    <row r="20" spans="1:26" x14ac:dyDescent="0.2">
      <c r="A20" t="s">
        <v>4633</v>
      </c>
      <c r="B20" t="s">
        <v>4634</v>
      </c>
      <c r="C20">
        <v>2458440.6584272101</v>
      </c>
      <c r="D20">
        <v>2458440.6598507399</v>
      </c>
      <c r="E20" t="s">
        <v>4635</v>
      </c>
      <c r="F20" t="s">
        <v>4636</v>
      </c>
      <c r="G20">
        <v>2458440.6582883298</v>
      </c>
      <c r="H20">
        <v>2458440.6583901802</v>
      </c>
      <c r="I20">
        <v>560.16600000000005</v>
      </c>
      <c r="J20">
        <v>9.4E-2</v>
      </c>
      <c r="K20">
        <v>5.8999999999999997E-2</v>
      </c>
      <c r="L20">
        <v>6.0000000000000001E-3</v>
      </c>
      <c r="M20" s="1">
        <v>4.38587228E-6</v>
      </c>
      <c r="N20" s="1">
        <v>2.9307391200000001E-2</v>
      </c>
      <c r="O20" s="1">
        <v>2.6370072599999999E-4</v>
      </c>
      <c r="P20" s="1">
        <v>3.9524118499999997E-8</v>
      </c>
      <c r="Q20" s="1">
        <v>1.4776911399999999E-10</v>
      </c>
      <c r="R20" s="1">
        <v>6.1114249599999994E-11</v>
      </c>
      <c r="S20" s="1">
        <v>7.8719506500000002E-13</v>
      </c>
      <c r="T20" t="s">
        <v>23</v>
      </c>
      <c r="U20" t="s">
        <v>24</v>
      </c>
      <c r="V20" t="s">
        <v>4569</v>
      </c>
      <c r="W20" t="s">
        <v>2610</v>
      </c>
      <c r="X20" t="s">
        <v>33</v>
      </c>
      <c r="Y20">
        <f t="shared" si="1"/>
        <v>0.19700000000000273</v>
      </c>
      <c r="Z20" s="4">
        <f t="shared" si="0"/>
        <v>0.37387073920446828</v>
      </c>
    </row>
    <row r="21" spans="1:26" x14ac:dyDescent="0.2">
      <c r="A21" t="s">
        <v>4637</v>
      </c>
      <c r="B21" t="s">
        <v>4638</v>
      </c>
      <c r="C21">
        <v>2458439.2169824401</v>
      </c>
      <c r="D21">
        <v>2458439.21839213</v>
      </c>
      <c r="E21" t="s">
        <v>4639</v>
      </c>
      <c r="F21" t="s">
        <v>4640</v>
      </c>
      <c r="G21">
        <v>2458439.2168435599</v>
      </c>
      <c r="H21">
        <v>2458439.2169454098</v>
      </c>
      <c r="I21">
        <v>560.49599999999998</v>
      </c>
      <c r="J21">
        <v>0.13400000000000001</v>
      </c>
      <c r="K21">
        <v>3.7999999999999999E-2</v>
      </c>
      <c r="L21">
        <v>1.0999999999999999E-2</v>
      </c>
      <c r="M21" s="1">
        <v>2.10183277E-5</v>
      </c>
      <c r="N21" s="1">
        <v>2.9283035700000001E-2</v>
      </c>
      <c r="O21" s="1">
        <v>2.6385545399999999E-4</v>
      </c>
      <c r="P21" s="1">
        <v>1.8944029E-7</v>
      </c>
      <c r="Q21" s="1">
        <v>1.6271992399999999E-11</v>
      </c>
      <c r="R21" s="1">
        <v>5.4174180200000001E-11</v>
      </c>
      <c r="S21" s="1">
        <v>6.2324312799999997E-13</v>
      </c>
      <c r="T21" t="s">
        <v>23</v>
      </c>
      <c r="U21" t="s">
        <v>24</v>
      </c>
      <c r="V21" t="s">
        <v>4574</v>
      </c>
      <c r="W21" t="s">
        <v>2610</v>
      </c>
      <c r="X21" t="s">
        <v>4575</v>
      </c>
      <c r="Y21">
        <f t="shared" si="1"/>
        <v>0.32999999999992724</v>
      </c>
      <c r="Z21" s="4">
        <f t="shared" si="0"/>
        <v>8.5895098661430466E-3</v>
      </c>
    </row>
    <row r="22" spans="1:26" x14ac:dyDescent="0.2">
      <c r="A22" t="s">
        <v>4641</v>
      </c>
      <c r="B22" t="s">
        <v>4642</v>
      </c>
      <c r="C22">
        <v>2458440.6623884402</v>
      </c>
      <c r="D22">
        <v>2458440.6637983099</v>
      </c>
      <c r="E22" t="s">
        <v>4643</v>
      </c>
      <c r="F22" t="s">
        <v>4644</v>
      </c>
      <c r="G22">
        <v>2458440.66224956</v>
      </c>
      <c r="H22">
        <v>2458440.6623514001</v>
      </c>
      <c r="I22">
        <v>561.46500000000003</v>
      </c>
      <c r="J22">
        <v>1E-3</v>
      </c>
      <c r="K22">
        <v>7.5999999999999998E-2</v>
      </c>
      <c r="L22">
        <v>2E-3</v>
      </c>
      <c r="M22" s="1">
        <v>4.3625962900000003E-6</v>
      </c>
      <c r="N22" s="1">
        <v>2.9211638799999998E-2</v>
      </c>
      <c r="O22" s="1">
        <v>2.6430903299999998E-4</v>
      </c>
      <c r="P22" s="1">
        <v>3.9534390199999997E-8</v>
      </c>
      <c r="Q22" s="1">
        <v>2.9184709800000002E-12</v>
      </c>
      <c r="R22" s="1">
        <v>6.1301620700000006E-11</v>
      </c>
      <c r="S22" s="1">
        <v>7.7358728799999997E-13</v>
      </c>
      <c r="T22" t="s">
        <v>23</v>
      </c>
      <c r="U22" t="s">
        <v>24</v>
      </c>
      <c r="V22" t="s">
        <v>4569</v>
      </c>
      <c r="W22" t="s">
        <v>2610</v>
      </c>
      <c r="X22" t="s">
        <v>33</v>
      </c>
      <c r="Y22">
        <f t="shared" si="1"/>
        <v>0.96900000000005093</v>
      </c>
      <c r="Z22" s="4">
        <f t="shared" si="0"/>
        <v>7.3821069839089112E-3</v>
      </c>
    </row>
    <row r="23" spans="1:26" x14ac:dyDescent="0.2">
      <c r="A23" t="s">
        <v>4645</v>
      </c>
      <c r="B23" t="s">
        <v>4646</v>
      </c>
      <c r="C23">
        <v>2458439.2136029201</v>
      </c>
      <c r="D23">
        <v>2458439.2150126002</v>
      </c>
      <c r="E23" t="s">
        <v>4647</v>
      </c>
      <c r="F23" t="s">
        <v>4648</v>
      </c>
      <c r="G23">
        <v>2458439.2134640398</v>
      </c>
      <c r="H23">
        <v>2458439.2135658902</v>
      </c>
      <c r="I23">
        <v>562.30899999999997</v>
      </c>
      <c r="J23">
        <v>0.29399999999999998</v>
      </c>
      <c r="K23">
        <v>9.0999999999999998E-2</v>
      </c>
      <c r="L23">
        <v>6.2E-2</v>
      </c>
      <c r="M23" s="1">
        <v>2.0852708399999999E-5</v>
      </c>
      <c r="N23" s="1">
        <v>2.9149407700000001E-2</v>
      </c>
      <c r="O23" s="1">
        <v>2.6470438099999999E-4</v>
      </c>
      <c r="P23" s="1">
        <v>1.8941493799999999E-7</v>
      </c>
      <c r="Q23" s="1">
        <v>1.3603923E-11</v>
      </c>
      <c r="R23" s="1">
        <v>5.2487007099999999E-11</v>
      </c>
      <c r="S23" s="1">
        <v>1.1839947600000001E-12</v>
      </c>
      <c r="T23" t="s">
        <v>23</v>
      </c>
      <c r="U23" t="s">
        <v>24</v>
      </c>
      <c r="V23" t="s">
        <v>4574</v>
      </c>
      <c r="W23" t="s">
        <v>2610</v>
      </c>
      <c r="X23" t="s">
        <v>4575</v>
      </c>
      <c r="Y23">
        <f t="shared" si="1"/>
        <v>0.84399999999993724</v>
      </c>
      <c r="Z23" s="4">
        <f t="shared" si="0"/>
        <v>7.1820750483787077E-3</v>
      </c>
    </row>
    <row r="24" spans="1:26" x14ac:dyDescent="0.2">
      <c r="A24" t="s">
        <v>4649</v>
      </c>
      <c r="B24" t="s">
        <v>4650</v>
      </c>
      <c r="C24">
        <v>2458440.7612279798</v>
      </c>
      <c r="D24">
        <v>2458440.7626376199</v>
      </c>
      <c r="E24" t="s">
        <v>4651</v>
      </c>
      <c r="F24" t="s">
        <v>4652</v>
      </c>
      <c r="G24">
        <v>2458440.7610891</v>
      </c>
      <c r="H24">
        <v>2458440.7611909499</v>
      </c>
      <c r="I24">
        <v>562.46400000000006</v>
      </c>
      <c r="J24">
        <v>1E-3</v>
      </c>
      <c r="K24">
        <v>6.3E-2</v>
      </c>
      <c r="L24">
        <v>4.0000000000000001E-3</v>
      </c>
      <c r="M24" s="1">
        <v>5.2581186400000004E-6</v>
      </c>
      <c r="N24" s="1">
        <v>2.91379758E-2</v>
      </c>
      <c r="O24" s="1">
        <v>2.6477700699999997E-4</v>
      </c>
      <c r="P24" s="1">
        <v>4.7844745899999999E-8</v>
      </c>
      <c r="Q24" s="1">
        <v>1.59621687E-11</v>
      </c>
      <c r="R24" s="1">
        <v>6.4182053299999998E-11</v>
      </c>
      <c r="S24" s="1">
        <v>9.0399919000000004E-13</v>
      </c>
      <c r="T24" t="s">
        <v>23</v>
      </c>
      <c r="U24" t="s">
        <v>24</v>
      </c>
      <c r="V24" t="s">
        <v>4569</v>
      </c>
      <c r="W24" t="s">
        <v>2610</v>
      </c>
      <c r="X24" t="s">
        <v>33</v>
      </c>
      <c r="Y24">
        <f t="shared" ref="Y24:Y30" si="2">I24-I23</f>
        <v>0.1550000000000864</v>
      </c>
      <c r="Z24" s="4">
        <f t="shared" si="0"/>
        <v>3.3362427576399775E-2</v>
      </c>
    </row>
    <row r="25" spans="1:26" x14ac:dyDescent="0.2">
      <c r="A25" t="s">
        <v>4653</v>
      </c>
      <c r="B25" t="s">
        <v>4654</v>
      </c>
      <c r="C25">
        <v>2458439.2119177799</v>
      </c>
      <c r="D25">
        <v>2458439.2133274698</v>
      </c>
      <c r="E25" t="s">
        <v>4655</v>
      </c>
      <c r="F25" t="s">
        <v>4656</v>
      </c>
      <c r="G25">
        <v>2458439.2117789001</v>
      </c>
      <c r="H25">
        <v>2458439.21188075</v>
      </c>
      <c r="I25">
        <v>562.54899999999998</v>
      </c>
      <c r="J25">
        <v>0.24399999999999999</v>
      </c>
      <c r="K25">
        <v>3.1E-2</v>
      </c>
      <c r="L25">
        <v>2E-3</v>
      </c>
      <c r="M25" s="1">
        <v>2.0826393400000002E-5</v>
      </c>
      <c r="N25" s="1">
        <v>2.91317052E-2</v>
      </c>
      <c r="O25" s="1">
        <v>2.6481684300000001E-4</v>
      </c>
      <c r="P25" s="1">
        <v>1.8937400199999999E-7</v>
      </c>
      <c r="Q25" s="1">
        <v>1.8425146900000001E-11</v>
      </c>
      <c r="R25" s="1">
        <v>5.5191840699999998E-11</v>
      </c>
      <c r="S25" s="1">
        <v>7.6006196900000001E-13</v>
      </c>
      <c r="T25" t="s">
        <v>23</v>
      </c>
      <c r="U25" t="s">
        <v>24</v>
      </c>
      <c r="V25" t="s">
        <v>4574</v>
      </c>
      <c r="W25" t="s">
        <v>2610</v>
      </c>
      <c r="X25" t="s">
        <v>4575</v>
      </c>
      <c r="Y25">
        <f t="shared" si="2"/>
        <v>8.4999999999922693E-2</v>
      </c>
      <c r="Z25" s="4">
        <f t="shared" si="0"/>
        <v>9.7295017824041135E-3</v>
      </c>
    </row>
    <row r="26" spans="1:26" x14ac:dyDescent="0.2">
      <c r="A26" t="s">
        <v>4657</v>
      </c>
      <c r="B26" t="s">
        <v>4658</v>
      </c>
      <c r="C26">
        <v>2458440.7633738099</v>
      </c>
      <c r="D26">
        <v>2458440.7647834499</v>
      </c>
      <c r="E26" t="s">
        <v>4659</v>
      </c>
      <c r="F26" t="s">
        <v>4660</v>
      </c>
      <c r="G26">
        <v>2458440.7632349199</v>
      </c>
      <c r="H26">
        <v>2458440.7633367698</v>
      </c>
      <c r="I26">
        <v>563.69100000000003</v>
      </c>
      <c r="J26">
        <v>2E-3</v>
      </c>
      <c r="K26">
        <v>7.6999999999999999E-2</v>
      </c>
      <c r="L26">
        <v>2E-3</v>
      </c>
      <c r="M26" s="1">
        <v>5.2304252800000002E-6</v>
      </c>
      <c r="N26" s="1">
        <v>2.9047481199999999E-2</v>
      </c>
      <c r="O26" s="1">
        <v>2.6535191099999998E-4</v>
      </c>
      <c r="P26" s="1">
        <v>4.7845516400000002E-8</v>
      </c>
      <c r="Q26" s="1">
        <v>3.9405133499999997E-12</v>
      </c>
      <c r="R26" s="1">
        <v>6.5010661299999994E-11</v>
      </c>
      <c r="S26" s="1">
        <v>8.0843265199999997E-13</v>
      </c>
      <c r="T26" t="s">
        <v>23</v>
      </c>
      <c r="U26" t="s">
        <v>24</v>
      </c>
      <c r="V26" t="s">
        <v>4569</v>
      </c>
      <c r="W26" t="s">
        <v>2610</v>
      </c>
      <c r="X26" t="s">
        <v>33</v>
      </c>
      <c r="Y26">
        <f t="shared" si="2"/>
        <v>1.1420000000000528</v>
      </c>
      <c r="Z26" s="4">
        <f t="shared" si="0"/>
        <v>8.2359093317258027E-3</v>
      </c>
    </row>
    <row r="27" spans="1:26" x14ac:dyDescent="0.2">
      <c r="A27" t="s">
        <v>4661</v>
      </c>
      <c r="B27" t="s">
        <v>4662</v>
      </c>
      <c r="C27">
        <v>2458440.7655218299</v>
      </c>
      <c r="D27">
        <v>2458440.7669321699</v>
      </c>
      <c r="E27" t="s">
        <v>4663</v>
      </c>
      <c r="F27" t="s">
        <v>4664</v>
      </c>
      <c r="G27">
        <v>2458440.7653829502</v>
      </c>
      <c r="H27">
        <v>2458440.7654847899</v>
      </c>
      <c r="I27">
        <v>564.61300000000006</v>
      </c>
      <c r="J27">
        <v>1E-3</v>
      </c>
      <c r="K27">
        <v>7.5999999999999998E-2</v>
      </c>
      <c r="L27">
        <v>3.0000000000000001E-3</v>
      </c>
      <c r="M27" s="1">
        <v>5.2095851300000001E-6</v>
      </c>
      <c r="N27" s="1">
        <v>2.89795474E-2</v>
      </c>
      <c r="O27" s="1">
        <v>2.6578348900000001E-4</v>
      </c>
      <c r="P27" s="1">
        <v>4.7842885199999997E-8</v>
      </c>
      <c r="Q27" s="1">
        <v>5.8989809099999998E-12</v>
      </c>
      <c r="R27" s="1">
        <v>6.3611978900000002E-11</v>
      </c>
      <c r="S27" s="1">
        <v>6.2981355899999997E-13</v>
      </c>
      <c r="T27" t="s">
        <v>23</v>
      </c>
      <c r="U27" t="s">
        <v>24</v>
      </c>
      <c r="V27" t="s">
        <v>4569</v>
      </c>
      <c r="W27" t="s">
        <v>2610</v>
      </c>
      <c r="X27" t="s">
        <v>33</v>
      </c>
      <c r="Y27">
        <f t="shared" si="2"/>
        <v>0.92200000000002547</v>
      </c>
      <c r="Z27" s="4">
        <f t="shared" si="0"/>
        <v>1.2329902106321967E-2</v>
      </c>
    </row>
    <row r="28" spans="1:26" x14ac:dyDescent="0.2">
      <c r="A28" t="s">
        <v>4665</v>
      </c>
      <c r="B28" t="s">
        <v>4666</v>
      </c>
      <c r="C28">
        <v>2458439.2085382598</v>
      </c>
      <c r="D28">
        <v>2458439.20994794</v>
      </c>
      <c r="E28" t="s">
        <v>4667</v>
      </c>
      <c r="F28" t="s">
        <v>4668</v>
      </c>
      <c r="G28">
        <v>2458439.2083993801</v>
      </c>
      <c r="H28">
        <v>2458439.20850123</v>
      </c>
      <c r="I28">
        <v>564.63800000000003</v>
      </c>
      <c r="J28">
        <v>0.156</v>
      </c>
      <c r="K28">
        <v>3.5999999999999997E-2</v>
      </c>
      <c r="L28">
        <v>3.0000000000000001E-3</v>
      </c>
      <c r="M28" s="1">
        <v>2.0638574600000001E-5</v>
      </c>
      <c r="N28" s="1">
        <v>2.89776557E-2</v>
      </c>
      <c r="O28" s="1">
        <v>2.6579550700000002E-4</v>
      </c>
      <c r="P28" s="1">
        <v>1.8936032599999999E-7</v>
      </c>
      <c r="Q28" s="1">
        <v>1.7647435700000001E-11</v>
      </c>
      <c r="R28" s="1">
        <v>5.4453349300000001E-11</v>
      </c>
      <c r="S28" s="1">
        <v>4.5964161599999996E-13</v>
      </c>
      <c r="T28" t="s">
        <v>23</v>
      </c>
      <c r="U28" t="s">
        <v>24</v>
      </c>
      <c r="V28" t="s">
        <v>4574</v>
      </c>
      <c r="W28" t="s">
        <v>2610</v>
      </c>
      <c r="X28" t="s">
        <v>4575</v>
      </c>
      <c r="Y28">
        <f t="shared" si="2"/>
        <v>2.4999999999977263E-2</v>
      </c>
      <c r="Z28" s="4">
        <f t="shared" si="0"/>
        <v>9.3195000625421413E-3</v>
      </c>
    </row>
    <row r="29" spans="1:26" x14ac:dyDescent="0.2">
      <c r="A29" t="s">
        <v>4669</v>
      </c>
      <c r="B29" t="s">
        <v>4670</v>
      </c>
      <c r="C29">
        <v>2458440.76766823</v>
      </c>
      <c r="D29">
        <v>2458440.7690778701</v>
      </c>
      <c r="E29" t="s">
        <v>4671</v>
      </c>
      <c r="F29" t="s">
        <v>4672</v>
      </c>
      <c r="G29">
        <v>2458440.7675293498</v>
      </c>
      <c r="H29">
        <v>2458440.7676312001</v>
      </c>
      <c r="I29">
        <v>564.673</v>
      </c>
      <c r="J29">
        <v>1.4999999999999999E-2</v>
      </c>
      <c r="K29">
        <v>9.1999999999999998E-2</v>
      </c>
      <c r="L29">
        <v>4.2999999999999997E-2</v>
      </c>
      <c r="M29" s="1">
        <v>5.2078200300000004E-6</v>
      </c>
      <c r="N29" s="1">
        <v>2.8975087199999999E-2</v>
      </c>
      <c r="O29" s="1">
        <v>2.6581182399999998E-4</v>
      </c>
      <c r="P29" s="1">
        <v>4.7838780299999997E-8</v>
      </c>
      <c r="Q29" s="1">
        <v>1.3911769E-10</v>
      </c>
      <c r="R29" s="1">
        <v>6.3250668200000006E-11</v>
      </c>
      <c r="S29" s="1">
        <v>8.9016206699999995E-13</v>
      </c>
      <c r="T29" t="s">
        <v>23</v>
      </c>
      <c r="U29" t="s">
        <v>24</v>
      </c>
      <c r="V29" t="s">
        <v>4569</v>
      </c>
      <c r="W29" t="s">
        <v>2610</v>
      </c>
      <c r="X29" t="s">
        <v>33</v>
      </c>
      <c r="Y29">
        <f t="shared" si="2"/>
        <v>3.4999999999968168E-2</v>
      </c>
      <c r="Z29" s="4">
        <f t="shared" si="0"/>
        <v>0.29080526118681171</v>
      </c>
    </row>
    <row r="30" spans="1:26" x14ac:dyDescent="0.2">
      <c r="A30" t="s">
        <v>4673</v>
      </c>
      <c r="B30" t="s">
        <v>4674</v>
      </c>
      <c r="C30">
        <v>2458440.6683075302</v>
      </c>
      <c r="D30">
        <v>2458440.6697171698</v>
      </c>
      <c r="E30" t="s">
        <v>4675</v>
      </c>
      <c r="F30" t="s">
        <v>4676</v>
      </c>
      <c r="G30">
        <v>2458440.66816865</v>
      </c>
      <c r="H30">
        <v>2458440.6682704999</v>
      </c>
      <c r="I30">
        <v>565.06600000000003</v>
      </c>
      <c r="J30">
        <v>4.2000000000000003E-2</v>
      </c>
      <c r="K30">
        <v>0.16400000000000001</v>
      </c>
      <c r="L30">
        <v>2.4E-2</v>
      </c>
      <c r="M30" s="1">
        <v>4.2942334899999996E-6</v>
      </c>
      <c r="N30" s="1">
        <v>2.8946136500000001E-2</v>
      </c>
      <c r="O30" s="1">
        <v>2.6599574499999999E-4</v>
      </c>
      <c r="P30" s="1">
        <v>3.9522868900000002E-8</v>
      </c>
      <c r="Q30" s="1">
        <v>8.6436008800000004E-12</v>
      </c>
      <c r="R30" s="1">
        <v>6.1718786000000005E-11</v>
      </c>
      <c r="S30" s="1">
        <v>7.6361517199999997E-13</v>
      </c>
      <c r="T30" t="s">
        <v>23</v>
      </c>
      <c r="U30" t="s">
        <v>24</v>
      </c>
      <c r="V30" t="s">
        <v>4569</v>
      </c>
      <c r="W30" t="s">
        <v>2610</v>
      </c>
      <c r="X30" t="s">
        <v>33</v>
      </c>
      <c r="Y30">
        <f t="shared" si="2"/>
        <v>0.3930000000000291</v>
      </c>
      <c r="Z30" s="4">
        <f t="shared" si="0"/>
        <v>2.1869872103338125E-2</v>
      </c>
    </row>
    <row r="31" spans="1:26" x14ac:dyDescent="0.2">
      <c r="A31" t="s">
        <v>4677</v>
      </c>
      <c r="B31" t="s">
        <v>4678</v>
      </c>
      <c r="C31">
        <v>2458440.6702819499</v>
      </c>
      <c r="D31">
        <v>2458440.67169159</v>
      </c>
      <c r="E31" t="s">
        <v>4679</v>
      </c>
      <c r="F31" t="s">
        <v>4680</v>
      </c>
      <c r="G31">
        <v>2458440.6701430702</v>
      </c>
      <c r="H31">
        <v>2458440.6702449201</v>
      </c>
      <c r="I31">
        <v>565.98099999999999</v>
      </c>
      <c r="J31">
        <v>5.0000000000000001E-3</v>
      </c>
      <c r="K31">
        <v>7.2999999999999995E-2</v>
      </c>
      <c r="L31">
        <v>8.9999999999999993E-3</v>
      </c>
      <c r="M31" s="1">
        <v>4.2766902900000002E-6</v>
      </c>
      <c r="N31" s="1">
        <v>2.8878705800000001E-2</v>
      </c>
      <c r="O31" s="1">
        <v>2.66424127E-4</v>
      </c>
      <c r="P31" s="1">
        <v>3.9518523000000002E-8</v>
      </c>
      <c r="Q31" s="1">
        <v>5.3289460599999997E-12</v>
      </c>
      <c r="R31" s="1">
        <v>6.3379644699999997E-11</v>
      </c>
      <c r="S31" s="1">
        <v>9.6344821200000009E-13</v>
      </c>
      <c r="T31" t="s">
        <v>23</v>
      </c>
      <c r="U31" t="s">
        <v>24</v>
      </c>
      <c r="V31" t="s">
        <v>4569</v>
      </c>
      <c r="W31" t="s">
        <v>2610</v>
      </c>
      <c r="X31" t="s">
        <v>33</v>
      </c>
      <c r="Y31">
        <f t="shared" si="1"/>
        <v>0.91499999999996362</v>
      </c>
      <c r="Z31" s="4">
        <f t="shared" si="0"/>
        <v>1.3484679222449685E-2</v>
      </c>
    </row>
    <row r="32" spans="1:26" x14ac:dyDescent="0.2">
      <c r="A32" t="s">
        <v>4681</v>
      </c>
      <c r="B32" t="s">
        <v>4682</v>
      </c>
      <c r="C32">
        <v>2458440.76981636</v>
      </c>
      <c r="D32">
        <v>2458440.771226</v>
      </c>
      <c r="E32" t="s">
        <v>4683</v>
      </c>
      <c r="F32" t="s">
        <v>4684</v>
      </c>
      <c r="G32">
        <v>2458440.7696774802</v>
      </c>
      <c r="H32">
        <v>2458440.7697793301</v>
      </c>
      <c r="I32">
        <v>566.07399999999996</v>
      </c>
      <c r="J32">
        <v>0.11799999999999999</v>
      </c>
      <c r="K32">
        <v>9.6000000000000002E-2</v>
      </c>
      <c r="L32">
        <v>5.0000000000000001E-3</v>
      </c>
      <c r="M32" s="1">
        <v>5.1773151499999997E-6</v>
      </c>
      <c r="N32" s="1">
        <v>2.8871795400000001E-2</v>
      </c>
      <c r="O32" s="1">
        <v>2.6646802800000001E-4</v>
      </c>
      <c r="P32" s="1">
        <v>4.7848186900000001E-8</v>
      </c>
      <c r="Q32" s="1">
        <v>6.8675036100000003E-11</v>
      </c>
      <c r="R32" s="1">
        <v>6.4911202699999998E-11</v>
      </c>
      <c r="S32" s="1">
        <v>6.0681750099999997E-13</v>
      </c>
      <c r="T32" t="s">
        <v>23</v>
      </c>
      <c r="U32" t="s">
        <v>24</v>
      </c>
      <c r="V32" t="s">
        <v>4569</v>
      </c>
      <c r="W32" t="s">
        <v>2610</v>
      </c>
      <c r="X32" t="s">
        <v>33</v>
      </c>
      <c r="Y32">
        <f>I32-I31</f>
        <v>9.2999999999960892E-2</v>
      </c>
      <c r="Z32" s="4">
        <f t="shared" si="0"/>
        <v>0.14352693497775984</v>
      </c>
    </row>
    <row r="33" spans="1:26" x14ac:dyDescent="0.2">
      <c r="A33" t="s">
        <v>4685</v>
      </c>
      <c r="B33" t="s">
        <v>4686</v>
      </c>
      <c r="C33">
        <v>2458440.6722540599</v>
      </c>
      <c r="D33">
        <v>2458440.6736637</v>
      </c>
      <c r="E33" t="s">
        <v>4687</v>
      </c>
      <c r="F33" t="s">
        <v>4688</v>
      </c>
      <c r="G33">
        <v>2458440.6721151802</v>
      </c>
      <c r="H33">
        <v>2458440.6722170301</v>
      </c>
      <c r="I33">
        <v>566.81399999999996</v>
      </c>
      <c r="J33">
        <v>6.2E-2</v>
      </c>
      <c r="K33">
        <v>8.5000000000000006E-2</v>
      </c>
      <c r="L33">
        <v>2E-3</v>
      </c>
      <c r="M33" s="1">
        <v>4.2586236199999999E-6</v>
      </c>
      <c r="N33" s="1">
        <v>2.88172628E-2</v>
      </c>
      <c r="O33" s="1">
        <v>2.6681446800000001E-4</v>
      </c>
      <c r="P33" s="1">
        <v>3.94944213E-8</v>
      </c>
      <c r="Q33" s="1">
        <v>1.4621495299999999E-10</v>
      </c>
      <c r="R33" s="1">
        <v>6.4500311300000005E-11</v>
      </c>
      <c r="S33" s="1">
        <v>8.52199925E-13</v>
      </c>
      <c r="T33" t="s">
        <v>23</v>
      </c>
      <c r="U33" t="s">
        <v>24</v>
      </c>
      <c r="V33" t="s">
        <v>4569</v>
      </c>
      <c r="W33" t="s">
        <v>2610</v>
      </c>
      <c r="X33" t="s">
        <v>33</v>
      </c>
      <c r="Y33">
        <f>I33-I32</f>
        <v>0.74000000000000909</v>
      </c>
      <c r="Z33" s="4">
        <f t="shared" si="0"/>
        <v>0.37021672476056761</v>
      </c>
    </row>
    <row r="34" spans="1:26" x14ac:dyDescent="0.2">
      <c r="A34" t="s">
        <v>4689</v>
      </c>
      <c r="B34" t="s">
        <v>4690</v>
      </c>
      <c r="C34">
        <v>2458440.7719620802</v>
      </c>
      <c r="D34">
        <v>2458440.77338329</v>
      </c>
      <c r="E34" t="s">
        <v>4691</v>
      </c>
      <c r="F34" t="s">
        <v>4692</v>
      </c>
      <c r="G34">
        <v>2458440.7718231999</v>
      </c>
      <c r="H34">
        <v>2458440.7719250401</v>
      </c>
      <c r="I34">
        <v>566.81500000000005</v>
      </c>
      <c r="J34">
        <v>8.5999999999999993E-2</v>
      </c>
      <c r="K34">
        <v>7.2999999999999995E-2</v>
      </c>
      <c r="L34">
        <v>8.9999999999999993E-3</v>
      </c>
      <c r="M34" s="1">
        <v>5.1608681599999997E-6</v>
      </c>
      <c r="N34" s="1">
        <v>2.8817148099999999E-2</v>
      </c>
      <c r="O34" s="1">
        <v>2.6681519700000003E-4</v>
      </c>
      <c r="P34" s="1">
        <v>4.7849809799999997E-8</v>
      </c>
      <c r="Q34" s="1">
        <v>2.8974720699999999E-12</v>
      </c>
      <c r="R34" s="1">
        <v>6.5828895100000006E-11</v>
      </c>
      <c r="S34" s="1">
        <v>5.8546777900000003E-13</v>
      </c>
      <c r="T34" t="s">
        <v>23</v>
      </c>
      <c r="U34" t="s">
        <v>24</v>
      </c>
      <c r="V34" t="s">
        <v>4569</v>
      </c>
      <c r="W34" t="s">
        <v>2610</v>
      </c>
      <c r="X34" t="s">
        <v>33</v>
      </c>
      <c r="Y34">
        <f>I34-I33</f>
        <v>1.00000000009004E-3</v>
      </c>
      <c r="Z34" s="4">
        <f t="shared" si="0"/>
        <v>6.0553470998331955E-3</v>
      </c>
    </row>
    <row r="35" spans="1:26" x14ac:dyDescent="0.2">
      <c r="A35" t="s">
        <v>4693</v>
      </c>
      <c r="B35" t="s">
        <v>4694</v>
      </c>
      <c r="C35">
        <v>2458440.6742284801</v>
      </c>
      <c r="D35">
        <v>2458440.67564518</v>
      </c>
      <c r="E35" t="s">
        <v>4695</v>
      </c>
      <c r="F35" t="s">
        <v>4696</v>
      </c>
      <c r="G35">
        <v>2458440.6740895999</v>
      </c>
      <c r="H35">
        <v>2458440.67419146</v>
      </c>
      <c r="I35">
        <v>567.94899999999996</v>
      </c>
      <c r="J35">
        <v>0.185</v>
      </c>
      <c r="K35">
        <v>0.10199999999999999</v>
      </c>
      <c r="L35">
        <v>0.01</v>
      </c>
      <c r="M35" s="1">
        <v>4.23248275E-6</v>
      </c>
      <c r="N35" s="1">
        <v>2.8733612299999999E-2</v>
      </c>
      <c r="O35" s="1">
        <v>2.6776929400000002E-4</v>
      </c>
      <c r="P35" s="1">
        <v>3.95008483E-8</v>
      </c>
      <c r="Q35" s="1">
        <v>8.9474508799999994E-11</v>
      </c>
      <c r="R35" s="1">
        <v>5.8229379600000006E-11</v>
      </c>
      <c r="S35" s="1">
        <v>8.2175815500000001E-13</v>
      </c>
      <c r="T35" t="s">
        <v>23</v>
      </c>
      <c r="U35" t="s">
        <v>24</v>
      </c>
      <c r="V35" t="s">
        <v>4569</v>
      </c>
      <c r="W35" t="s">
        <v>2610</v>
      </c>
      <c r="X35" t="s">
        <v>33</v>
      </c>
      <c r="Y35">
        <f>I35-I34</f>
        <v>1.1339999999999009</v>
      </c>
      <c r="Z35" s="4">
        <f t="shared" si="0"/>
        <v>0.22651287921834326</v>
      </c>
    </row>
    <row r="36" spans="1:26" x14ac:dyDescent="0.2">
      <c r="A36" t="s">
        <v>4697</v>
      </c>
      <c r="B36" t="s">
        <v>4698</v>
      </c>
      <c r="C36">
        <v>2458444.5746282898</v>
      </c>
      <c r="D36">
        <v>2458444.5760448799</v>
      </c>
      <c r="E36" t="s">
        <v>4699</v>
      </c>
      <c r="F36" t="s">
        <v>4700</v>
      </c>
      <c r="G36">
        <v>2458444.57448941</v>
      </c>
      <c r="H36">
        <v>2458444.5745912599</v>
      </c>
      <c r="I36">
        <v>568.88800000000003</v>
      </c>
      <c r="J36">
        <v>0.16400000000000001</v>
      </c>
      <c r="K36">
        <v>5.2999999999999999E-2</v>
      </c>
      <c r="L36">
        <v>1.0999999999999999E-2</v>
      </c>
      <c r="M36" s="1">
        <v>3.5286743E-5</v>
      </c>
      <c r="N36" s="1">
        <v>2.8664350099999999E-2</v>
      </c>
      <c r="O36" s="1">
        <v>2.68358327E-4</v>
      </c>
      <c r="P36" s="1">
        <v>3.30428824E-7</v>
      </c>
      <c r="Q36" s="1">
        <v>2.4583756100000001E-11</v>
      </c>
      <c r="R36" s="1">
        <v>7.1035130000000001E-11</v>
      </c>
      <c r="S36" s="1">
        <v>1.07427632E-12</v>
      </c>
      <c r="T36" t="s">
        <v>23</v>
      </c>
      <c r="U36" t="s">
        <v>24</v>
      </c>
      <c r="V36" t="s">
        <v>4600</v>
      </c>
      <c r="W36" t="s">
        <v>2610</v>
      </c>
      <c r="X36" t="s">
        <v>4575</v>
      </c>
      <c r="Y36">
        <f>I36-I35</f>
        <v>0.93900000000007822</v>
      </c>
      <c r="Z36" s="4">
        <f t="shared" si="0"/>
        <v>7.4399550869690472E-3</v>
      </c>
    </row>
    <row r="37" spans="1:26" x14ac:dyDescent="0.2">
      <c r="A37" t="s">
        <v>4701</v>
      </c>
      <c r="B37" t="s">
        <v>4702</v>
      </c>
      <c r="C37">
        <v>2458444.5730033801</v>
      </c>
      <c r="D37">
        <v>2458444.5744130202</v>
      </c>
      <c r="E37" t="s">
        <v>4703</v>
      </c>
      <c r="F37" t="s">
        <v>4704</v>
      </c>
      <c r="G37">
        <v>2458444.5728645101</v>
      </c>
      <c r="H37">
        <v>2458444.57296634</v>
      </c>
      <c r="I37">
        <v>568.91</v>
      </c>
      <c r="J37">
        <v>0.15</v>
      </c>
      <c r="K37">
        <v>5.5E-2</v>
      </c>
      <c r="L37">
        <v>1.4E-2</v>
      </c>
      <c r="M37" s="1">
        <v>3.52836766E-5</v>
      </c>
      <c r="N37" s="1">
        <v>2.8662719699999999E-2</v>
      </c>
      <c r="O37" s="1">
        <v>2.6836936299999998E-4</v>
      </c>
      <c r="P37" s="1">
        <v>3.3043479800000002E-7</v>
      </c>
      <c r="Q37" s="1">
        <v>3.1848528000000002E-11</v>
      </c>
      <c r="R37" s="1">
        <v>7.3342228399999996E-11</v>
      </c>
      <c r="S37" s="1">
        <v>7.0783615499999998E-13</v>
      </c>
      <c r="T37" t="s">
        <v>23</v>
      </c>
      <c r="U37" t="s">
        <v>24</v>
      </c>
      <c r="V37" t="s">
        <v>4600</v>
      </c>
      <c r="W37" t="s">
        <v>2610</v>
      </c>
      <c r="X37" t="s">
        <v>4575</v>
      </c>
      <c r="Y37">
        <f t="shared" si="1"/>
        <v>2.1999999999934516E-2</v>
      </c>
      <c r="Z37" s="4">
        <f t="shared" si="0"/>
        <v>9.6383698668443506E-3</v>
      </c>
    </row>
    <row r="38" spans="1:26" x14ac:dyDescent="0.2">
      <c r="A38" t="s">
        <v>4705</v>
      </c>
      <c r="B38" t="s">
        <v>4706</v>
      </c>
      <c r="C38">
        <v>2458439.2016633502</v>
      </c>
      <c r="D38">
        <v>2458439.2030730299</v>
      </c>
      <c r="E38" t="s">
        <v>4707</v>
      </c>
      <c r="F38" t="s">
        <v>4708</v>
      </c>
      <c r="G38">
        <v>2458439.2015244602</v>
      </c>
      <c r="H38">
        <v>2458439.2016263101</v>
      </c>
      <c r="I38">
        <v>569.04100000000005</v>
      </c>
      <c r="J38">
        <v>1.2999999999999999E-2</v>
      </c>
      <c r="K38">
        <v>3.5000000000000003E-2</v>
      </c>
      <c r="L38">
        <v>0.01</v>
      </c>
      <c r="M38" s="1">
        <v>2.02015807E-5</v>
      </c>
      <c r="N38" s="1">
        <v>2.86530846E-2</v>
      </c>
      <c r="O38" s="1">
        <v>2.68434586E-4</v>
      </c>
      <c r="P38" s="1">
        <v>1.89312038E-7</v>
      </c>
      <c r="Q38" s="1">
        <v>2.0949549700000001E-11</v>
      </c>
      <c r="R38" s="1">
        <v>5.4823812000000001E-11</v>
      </c>
      <c r="S38" s="1">
        <v>6.1807539699999999E-13</v>
      </c>
      <c r="T38" t="s">
        <v>23</v>
      </c>
      <c r="U38" t="s">
        <v>24</v>
      </c>
      <c r="V38" t="s">
        <v>4574</v>
      </c>
      <c r="W38" t="s">
        <v>2610</v>
      </c>
      <c r="X38" t="s">
        <v>4575</v>
      </c>
      <c r="Y38">
        <f t="shared" si="1"/>
        <v>0.13100000000008549</v>
      </c>
      <c r="Z38" s="4">
        <f t="shared" si="0"/>
        <v>1.1066147679420156E-2</v>
      </c>
    </row>
    <row r="39" spans="1:26" x14ac:dyDescent="0.2">
      <c r="A39" t="s">
        <v>4709</v>
      </c>
      <c r="B39" t="s">
        <v>4710</v>
      </c>
      <c r="C39">
        <v>2458439.19993424</v>
      </c>
      <c r="D39">
        <v>2458439.2013439201</v>
      </c>
      <c r="E39" t="s">
        <v>4711</v>
      </c>
      <c r="F39" t="s">
        <v>4712</v>
      </c>
      <c r="G39">
        <v>2458439.1997953602</v>
      </c>
      <c r="H39">
        <v>2458439.1998971999</v>
      </c>
      <c r="I39">
        <v>570.24300000000005</v>
      </c>
      <c r="J39">
        <v>2E-3</v>
      </c>
      <c r="K39">
        <v>2.7E-2</v>
      </c>
      <c r="L39">
        <v>1E-3</v>
      </c>
      <c r="M39" s="1">
        <v>2.0096732800000001E-5</v>
      </c>
      <c r="N39" s="1">
        <v>2.85665139E-2</v>
      </c>
      <c r="O39" s="1">
        <v>2.6903449000000002E-4</v>
      </c>
      <c r="P39" s="1">
        <v>1.8932465899999999E-7</v>
      </c>
      <c r="Q39" s="1">
        <v>1.8083417199999999E-11</v>
      </c>
      <c r="R39" s="1">
        <v>5.7103017599999999E-11</v>
      </c>
      <c r="S39" s="1">
        <v>8.3508056799999996E-13</v>
      </c>
      <c r="T39" t="s">
        <v>23</v>
      </c>
      <c r="U39" t="s">
        <v>24</v>
      </c>
      <c r="V39" t="s">
        <v>4574</v>
      </c>
      <c r="W39" t="s">
        <v>2610</v>
      </c>
      <c r="X39" t="s">
        <v>4575</v>
      </c>
      <c r="Y39">
        <f t="shared" si="1"/>
        <v>1.2019999999999982</v>
      </c>
      <c r="Z39" s="4">
        <f t="shared" si="0"/>
        <v>9.5515382388725173E-3</v>
      </c>
    </row>
    <row r="40" spans="1:26" x14ac:dyDescent="0.2">
      <c r="A40" t="s">
        <v>4713</v>
      </c>
      <c r="B40" t="s">
        <v>4714</v>
      </c>
      <c r="C40">
        <v>2458439.1982143801</v>
      </c>
      <c r="D40">
        <v>2458439.19962407</v>
      </c>
      <c r="E40" t="s">
        <v>4715</v>
      </c>
      <c r="F40" t="s">
        <v>4716</v>
      </c>
      <c r="G40">
        <v>2458439.1980754999</v>
      </c>
      <c r="H40">
        <v>2458439.1981773502</v>
      </c>
      <c r="I40">
        <v>571.15099999999995</v>
      </c>
      <c r="J40">
        <v>0.14899999999999999</v>
      </c>
      <c r="K40">
        <v>9.4E-2</v>
      </c>
      <c r="L40">
        <v>3.5999999999999997E-2</v>
      </c>
      <c r="M40" s="1">
        <v>2.0026561799999998E-5</v>
      </c>
      <c r="N40" s="1">
        <v>2.85121983E-2</v>
      </c>
      <c r="O40" s="1">
        <v>2.6948773999999997E-4</v>
      </c>
      <c r="P40" s="1">
        <v>1.89343489E-7</v>
      </c>
      <c r="Q40" s="1">
        <v>1.8436435900000001E-11</v>
      </c>
      <c r="R40" s="1">
        <v>5.9140351599999998E-11</v>
      </c>
      <c r="S40" s="1">
        <v>6.6648400099999996E-13</v>
      </c>
      <c r="T40" t="s">
        <v>23</v>
      </c>
      <c r="U40" t="s">
        <v>24</v>
      </c>
      <c r="V40" t="s">
        <v>4574</v>
      </c>
      <c r="W40" t="s">
        <v>2610</v>
      </c>
      <c r="X40" t="s">
        <v>4575</v>
      </c>
      <c r="Y40">
        <f t="shared" si="1"/>
        <v>0.90799999999990177</v>
      </c>
      <c r="Z40" s="4">
        <f t="shared" si="0"/>
        <v>9.7370318870589733E-3</v>
      </c>
    </row>
    <row r="41" spans="1:26" x14ac:dyDescent="0.2">
      <c r="A41" t="s">
        <v>4717</v>
      </c>
      <c r="B41" t="s">
        <v>4718</v>
      </c>
      <c r="C41">
        <v>2458439.19649453</v>
      </c>
      <c r="D41">
        <v>2458439.1979042101</v>
      </c>
      <c r="E41" t="s">
        <v>4719</v>
      </c>
      <c r="F41" t="s">
        <v>4720</v>
      </c>
      <c r="G41">
        <v>2458439.19635564</v>
      </c>
      <c r="H41">
        <v>2458439.1964574899</v>
      </c>
      <c r="I41">
        <v>571.58600000000001</v>
      </c>
      <c r="J41">
        <v>0.107</v>
      </c>
      <c r="K41">
        <v>5.3999999999999999E-2</v>
      </c>
      <c r="L41">
        <v>1.4E-2</v>
      </c>
      <c r="M41" s="1">
        <v>1.9991897700000001E-5</v>
      </c>
      <c r="N41" s="1">
        <v>2.84861883E-2</v>
      </c>
      <c r="O41" s="1">
        <v>2.69704787E-4</v>
      </c>
      <c r="P41" s="1">
        <v>1.89342605E-7</v>
      </c>
      <c r="Q41" s="1">
        <v>1.3327612800000001E-11</v>
      </c>
      <c r="R41" s="1">
        <v>6.1033117800000005E-11</v>
      </c>
      <c r="S41" s="1">
        <v>8.2304183399999995E-13</v>
      </c>
      <c r="T41" t="s">
        <v>23</v>
      </c>
      <c r="U41" t="s">
        <v>24</v>
      </c>
      <c r="V41" t="s">
        <v>4574</v>
      </c>
      <c r="W41" t="s">
        <v>2610</v>
      </c>
      <c r="X41" t="s">
        <v>4575</v>
      </c>
      <c r="Y41">
        <f t="shared" si="1"/>
        <v>0.43500000000005912</v>
      </c>
      <c r="Z41" s="4">
        <f t="shared" si="0"/>
        <v>7.0388874178635083E-3</v>
      </c>
    </row>
    <row r="42" spans="1:26" x14ac:dyDescent="0.2">
      <c r="A42" t="s">
        <v>4721</v>
      </c>
      <c r="B42" t="s">
        <v>4722</v>
      </c>
      <c r="C42">
        <v>2458439.1947654202</v>
      </c>
      <c r="D42">
        <v>2458439.19617509</v>
      </c>
      <c r="E42" t="s">
        <v>4723</v>
      </c>
      <c r="F42" t="s">
        <v>4724</v>
      </c>
      <c r="G42">
        <v>2458439.1946265302</v>
      </c>
      <c r="H42">
        <v>2458439.1947283801</v>
      </c>
      <c r="I42">
        <v>572.25699999999995</v>
      </c>
      <c r="J42">
        <v>0.18</v>
      </c>
      <c r="K42">
        <v>4.1000000000000002E-2</v>
      </c>
      <c r="L42">
        <v>8.0000000000000002E-3</v>
      </c>
      <c r="M42" s="1">
        <v>1.9937275899999999E-5</v>
      </c>
      <c r="N42" s="1">
        <v>2.8446057100000002E-2</v>
      </c>
      <c r="O42" s="1">
        <v>2.70039671E-4</v>
      </c>
      <c r="P42" s="1">
        <v>1.8932267200000001E-7</v>
      </c>
      <c r="Q42" s="1">
        <v>3.2578676399999997E-11</v>
      </c>
      <c r="R42" s="1">
        <v>5.7235896399999997E-11</v>
      </c>
      <c r="S42" s="1">
        <v>6.6870467099999997E-13</v>
      </c>
      <c r="T42" t="s">
        <v>23</v>
      </c>
      <c r="U42" t="s">
        <v>24</v>
      </c>
      <c r="V42" t="s">
        <v>4574</v>
      </c>
      <c r="W42" t="s">
        <v>2610</v>
      </c>
      <c r="X42" t="s">
        <v>4575</v>
      </c>
      <c r="Y42">
        <f t="shared" si="1"/>
        <v>0.67099999999993543</v>
      </c>
      <c r="Z42" s="4">
        <f t="shared" si="0"/>
        <v>1.7208016375344626E-2</v>
      </c>
    </row>
    <row r="43" spans="1:26" x14ac:dyDescent="0.2">
      <c r="A43" t="s">
        <v>4725</v>
      </c>
      <c r="B43" t="s">
        <v>4726</v>
      </c>
      <c r="C43">
        <v>2458439.1930571399</v>
      </c>
      <c r="D43">
        <v>2458439.1944668102</v>
      </c>
      <c r="E43" t="s">
        <v>4727</v>
      </c>
      <c r="F43" t="s">
        <v>4728</v>
      </c>
      <c r="G43">
        <v>2458439.1929182499</v>
      </c>
      <c r="H43">
        <v>2458439.1930200998</v>
      </c>
      <c r="I43">
        <v>573.08600000000001</v>
      </c>
      <c r="J43">
        <v>6.0999999999999999E-2</v>
      </c>
      <c r="K43">
        <v>5.6000000000000001E-2</v>
      </c>
      <c r="L43">
        <v>1.4E-2</v>
      </c>
      <c r="M43" s="1">
        <v>1.9870928599999999E-5</v>
      </c>
      <c r="N43" s="1">
        <v>2.83964882E-2</v>
      </c>
      <c r="O43" s="1">
        <v>2.7045331099999998E-4</v>
      </c>
      <c r="P43" s="1">
        <v>1.89314584E-7</v>
      </c>
      <c r="Q43" s="1">
        <v>2.2677080400000001E-11</v>
      </c>
      <c r="R43" s="1">
        <v>6.0250752900000004E-11</v>
      </c>
      <c r="S43" s="1">
        <v>6.2403619699999996E-13</v>
      </c>
      <c r="T43" t="s">
        <v>23</v>
      </c>
      <c r="U43" t="s">
        <v>24</v>
      </c>
      <c r="V43" t="s">
        <v>4574</v>
      </c>
      <c r="W43" t="s">
        <v>2610</v>
      </c>
      <c r="X43" t="s">
        <v>4575</v>
      </c>
      <c r="Y43">
        <f t="shared" si="1"/>
        <v>0.82900000000006457</v>
      </c>
      <c r="Z43" s="4">
        <f t="shared" si="0"/>
        <v>1.19785174078295E-2</v>
      </c>
    </row>
    <row r="44" spans="1:26" x14ac:dyDescent="0.2">
      <c r="A44" t="s">
        <v>4729</v>
      </c>
      <c r="B44" t="s">
        <v>4730</v>
      </c>
      <c r="C44">
        <v>2458439.1770875999</v>
      </c>
      <c r="D44">
        <v>2458439.1785088498</v>
      </c>
      <c r="E44" t="s">
        <v>4731</v>
      </c>
      <c r="F44" t="s">
        <v>4732</v>
      </c>
      <c r="G44">
        <v>2458439.1769487201</v>
      </c>
      <c r="H44">
        <v>2458439.1770505598</v>
      </c>
      <c r="I44">
        <v>574.17999999999995</v>
      </c>
      <c r="J44">
        <v>5.3999999999999999E-2</v>
      </c>
      <c r="K44">
        <v>6.3E-2</v>
      </c>
      <c r="L44">
        <v>1.2E-2</v>
      </c>
      <c r="M44" s="1">
        <v>4.4535866000000002E-5</v>
      </c>
      <c r="N44" s="1">
        <v>2.8331015000000001E-2</v>
      </c>
      <c r="O44" s="1">
        <v>2.70999668E-4</v>
      </c>
      <c r="P44" s="1">
        <v>4.2606505400000001E-7</v>
      </c>
      <c r="Q44" s="1">
        <v>3.6784370999999998E-11</v>
      </c>
      <c r="R44" s="1">
        <v>5.8258573799999998E-11</v>
      </c>
      <c r="S44" s="1">
        <v>7.3370732000000004E-13</v>
      </c>
      <c r="T44" t="s">
        <v>23</v>
      </c>
      <c r="U44" t="s">
        <v>24</v>
      </c>
      <c r="V44" t="s">
        <v>4574</v>
      </c>
      <c r="W44" t="s">
        <v>2610</v>
      </c>
      <c r="X44" t="s">
        <v>4575</v>
      </c>
      <c r="Y44">
        <f t="shared" si="1"/>
        <v>1.0939999999999372</v>
      </c>
      <c r="Z44" s="4">
        <f t="shared" si="0"/>
        <v>8.633510459179785E-3</v>
      </c>
    </row>
    <row r="45" spans="1:26" x14ac:dyDescent="0.2">
      <c r="A45" t="s">
        <v>4733</v>
      </c>
      <c r="B45" t="s">
        <v>4734</v>
      </c>
      <c r="C45">
        <v>2458444.5636080801</v>
      </c>
      <c r="D45">
        <v>2458444.5650223601</v>
      </c>
      <c r="E45" t="s">
        <v>4735</v>
      </c>
      <c r="F45" t="s">
        <v>4736</v>
      </c>
      <c r="G45">
        <v>2458444.5634692102</v>
      </c>
      <c r="H45">
        <v>2458444.5635710601</v>
      </c>
      <c r="I45">
        <v>574.45000000000005</v>
      </c>
      <c r="J45">
        <v>0.182</v>
      </c>
      <c r="K45">
        <v>5.7000000000000002E-2</v>
      </c>
      <c r="L45">
        <v>8.0000000000000002E-3</v>
      </c>
      <c r="M45" s="1">
        <v>3.4494542499999999E-5</v>
      </c>
      <c r="N45" s="1">
        <v>2.8314892000000001E-2</v>
      </c>
      <c r="O45" s="1">
        <v>2.7113849799999999E-4</v>
      </c>
      <c r="P45" s="1">
        <v>3.3038419900000001E-7</v>
      </c>
      <c r="Q45" s="1">
        <v>2.0869232000000001E-11</v>
      </c>
      <c r="R45" s="1">
        <v>7.0439605599999996E-11</v>
      </c>
      <c r="S45" s="1">
        <v>8.5135427699999998E-13</v>
      </c>
      <c r="T45" t="s">
        <v>23</v>
      </c>
      <c r="U45" t="s">
        <v>24</v>
      </c>
      <c r="V45" t="s">
        <v>4600</v>
      </c>
      <c r="W45" t="s">
        <v>2610</v>
      </c>
      <c r="X45" t="s">
        <v>4575</v>
      </c>
      <c r="Y45">
        <f t="shared" si="1"/>
        <v>0.2700000000000955</v>
      </c>
      <c r="Z45" s="4">
        <f t="shared" si="0"/>
        <v>6.316655597684925E-3</v>
      </c>
    </row>
    <row r="46" spans="1:26" x14ac:dyDescent="0.2">
      <c r="A46" t="s">
        <v>4737</v>
      </c>
      <c r="B46" t="s">
        <v>4738</v>
      </c>
      <c r="C46">
        <v>2458444.54691217</v>
      </c>
      <c r="D46">
        <v>2458444.5483333902</v>
      </c>
      <c r="E46" t="s">
        <v>4739</v>
      </c>
      <c r="F46" t="s">
        <v>4740</v>
      </c>
      <c r="G46">
        <v>2458444.5467733</v>
      </c>
      <c r="H46">
        <v>2458444.5468751299</v>
      </c>
      <c r="I46">
        <v>574.59900000000005</v>
      </c>
      <c r="J46">
        <v>7.4999999999999997E-2</v>
      </c>
      <c r="K46">
        <v>5.5E-2</v>
      </c>
      <c r="L46">
        <v>6.0000000000000001E-3</v>
      </c>
      <c r="M46" s="1">
        <v>3.4423955799999997E-5</v>
      </c>
      <c r="N46" s="1">
        <v>2.83059744E-2</v>
      </c>
      <c r="O46" s="1">
        <v>2.7121528999999998E-4</v>
      </c>
      <c r="P46" s="1">
        <v>3.2990387499999998E-7</v>
      </c>
      <c r="Q46" s="1">
        <v>3.9658176299999999E-11</v>
      </c>
      <c r="R46" s="1">
        <v>6.8800788700000004E-11</v>
      </c>
      <c r="S46" s="1">
        <v>8.7978301300000002E-13</v>
      </c>
      <c r="T46" t="s">
        <v>23</v>
      </c>
      <c r="U46" t="s">
        <v>24</v>
      </c>
      <c r="V46" t="s">
        <v>4600</v>
      </c>
      <c r="W46" t="s">
        <v>2610</v>
      </c>
      <c r="X46" t="s">
        <v>4575</v>
      </c>
      <c r="Y46">
        <f t="shared" si="1"/>
        <v>0.14900000000000091</v>
      </c>
      <c r="Z46" s="4">
        <f t="shared" si="0"/>
        <v>1.2021130791507073E-2</v>
      </c>
    </row>
    <row r="47" spans="1:26" x14ac:dyDescent="0.2">
      <c r="A47" t="s">
        <v>4741</v>
      </c>
      <c r="B47" t="s">
        <v>4742</v>
      </c>
      <c r="C47">
        <v>2458439.1752774701</v>
      </c>
      <c r="D47">
        <v>2458439.1767103001</v>
      </c>
      <c r="E47" t="s">
        <v>4743</v>
      </c>
      <c r="F47" t="s">
        <v>4744</v>
      </c>
      <c r="G47">
        <v>2458439.1751385801</v>
      </c>
      <c r="H47">
        <v>2458439.17524043</v>
      </c>
      <c r="I47">
        <v>575.46</v>
      </c>
      <c r="J47">
        <v>0.16200000000000001</v>
      </c>
      <c r="K47">
        <v>8.4000000000000005E-2</v>
      </c>
      <c r="L47">
        <v>2.7E-2</v>
      </c>
      <c r="M47" s="1">
        <v>4.4308118600000002E-5</v>
      </c>
      <c r="N47" s="1">
        <v>2.8254501099999999E-2</v>
      </c>
      <c r="O47" s="1">
        <v>2.7165854600000002E-4</v>
      </c>
      <c r="P47" s="1">
        <v>4.2606907699999999E-7</v>
      </c>
      <c r="Q47" s="1">
        <v>3.4922630499999997E-11</v>
      </c>
      <c r="R47" s="1">
        <v>5.98190427E-11</v>
      </c>
      <c r="S47" s="1">
        <v>7.4341559999999996E-13</v>
      </c>
      <c r="T47" t="s">
        <v>23</v>
      </c>
      <c r="U47" t="s">
        <v>24</v>
      </c>
      <c r="V47" t="s">
        <v>4574</v>
      </c>
      <c r="W47" t="s">
        <v>2610</v>
      </c>
      <c r="X47" t="s">
        <v>4575</v>
      </c>
      <c r="Y47">
        <f t="shared" si="1"/>
        <v>0.86099999999999</v>
      </c>
      <c r="Z47" s="4">
        <f t="shared" si="0"/>
        <v>8.1964715078348665E-3</v>
      </c>
    </row>
    <row r="48" spans="1:26" x14ac:dyDescent="0.2">
      <c r="A48" t="s">
        <v>4745</v>
      </c>
      <c r="B48" t="s">
        <v>4746</v>
      </c>
      <c r="C48">
        <v>2458444.5451113498</v>
      </c>
      <c r="D48">
        <v>2458444.5465210001</v>
      </c>
      <c r="E48" t="s">
        <v>4747</v>
      </c>
      <c r="F48" t="s">
        <v>4748</v>
      </c>
      <c r="G48">
        <v>2458444.54497247</v>
      </c>
      <c r="H48">
        <v>2458444.5450743102</v>
      </c>
      <c r="I48">
        <v>575.63</v>
      </c>
      <c r="J48">
        <v>0.16900000000000001</v>
      </c>
      <c r="K48">
        <v>6.8000000000000005E-2</v>
      </c>
      <c r="L48">
        <v>2.1999999999999999E-2</v>
      </c>
      <c r="M48" s="1">
        <v>3.4285489399999999E-5</v>
      </c>
      <c r="N48" s="1">
        <v>2.8244308700000002E-2</v>
      </c>
      <c r="O48" s="1">
        <v>2.71746315E-4</v>
      </c>
      <c r="P48" s="1">
        <v>3.2994048999999998E-7</v>
      </c>
      <c r="Q48" s="1">
        <v>3.5840791E-11</v>
      </c>
      <c r="R48" s="1">
        <v>7.0303183099999998E-11</v>
      </c>
      <c r="S48" s="1">
        <v>8.3040532599999999E-13</v>
      </c>
      <c r="T48" t="s">
        <v>23</v>
      </c>
      <c r="U48" t="s">
        <v>24</v>
      </c>
      <c r="V48" t="s">
        <v>4600</v>
      </c>
      <c r="W48" t="s">
        <v>2610</v>
      </c>
      <c r="X48" t="s">
        <v>4575</v>
      </c>
      <c r="Y48">
        <f t="shared" si="1"/>
        <v>0.16999999999995907</v>
      </c>
      <c r="Z48" s="4">
        <f t="shared" si="0"/>
        <v>1.0862804683353657E-2</v>
      </c>
    </row>
    <row r="49" spans="1:26" x14ac:dyDescent="0.2">
      <c r="A49" t="s">
        <v>4749</v>
      </c>
      <c r="B49" t="s">
        <v>4750</v>
      </c>
      <c r="C49">
        <v>2458444.5512961801</v>
      </c>
      <c r="D49">
        <v>2458444.5527058202</v>
      </c>
      <c r="E49" t="s">
        <v>4751</v>
      </c>
      <c r="F49" t="s">
        <v>4752</v>
      </c>
      <c r="G49">
        <v>2458444.5511572999</v>
      </c>
      <c r="H49">
        <v>2458444.55125914</v>
      </c>
      <c r="I49">
        <v>575.68799999999999</v>
      </c>
      <c r="J49">
        <v>0.14899999999999999</v>
      </c>
      <c r="K49">
        <v>6.2E-2</v>
      </c>
      <c r="L49">
        <v>1.4999999999999999E-2</v>
      </c>
      <c r="M49" s="1">
        <v>3.42797774E-5</v>
      </c>
      <c r="N49" s="1">
        <v>2.82408629E-2</v>
      </c>
      <c r="O49" s="1">
        <v>2.7177598899999998E-4</v>
      </c>
      <c r="P49" s="1">
        <v>3.2996602799999997E-7</v>
      </c>
      <c r="Q49" s="1">
        <v>2.9538723200000002E-11</v>
      </c>
      <c r="R49" s="1">
        <v>7.4535588200000001E-11</v>
      </c>
      <c r="S49" s="1">
        <v>5.5294508900000003E-13</v>
      </c>
      <c r="T49" t="s">
        <v>23</v>
      </c>
      <c r="U49" t="s">
        <v>24</v>
      </c>
      <c r="V49" t="s">
        <v>4600</v>
      </c>
      <c r="W49" t="s">
        <v>2610</v>
      </c>
      <c r="X49" t="s">
        <v>4575</v>
      </c>
      <c r="Y49">
        <f t="shared" si="1"/>
        <v>5.7999999999992724E-2</v>
      </c>
      <c r="Z49" s="4">
        <f t="shared" si="0"/>
        <v>8.9520498152615893E-3</v>
      </c>
    </row>
    <row r="50" spans="1:26" x14ac:dyDescent="0.2">
      <c r="A50" t="s">
        <v>4753</v>
      </c>
      <c r="B50" t="s">
        <v>4754</v>
      </c>
      <c r="C50">
        <v>2458444.5614600601</v>
      </c>
      <c r="D50">
        <v>2458444.5628697099</v>
      </c>
      <c r="E50" t="s">
        <v>4755</v>
      </c>
      <c r="F50" t="s">
        <v>4756</v>
      </c>
      <c r="G50">
        <v>2458444.5613211901</v>
      </c>
      <c r="H50">
        <v>2458444.5614230302</v>
      </c>
      <c r="I50">
        <v>575.79600000000005</v>
      </c>
      <c r="J50">
        <v>0.10100000000000001</v>
      </c>
      <c r="K50">
        <v>8.7999999999999995E-2</v>
      </c>
      <c r="L50">
        <v>3.5999999999999997E-2</v>
      </c>
      <c r="M50" s="1">
        <v>3.4306440699999998E-5</v>
      </c>
      <c r="N50" s="1">
        <v>2.8234388700000002E-2</v>
      </c>
      <c r="O50" s="1">
        <v>2.7183174000000002E-4</v>
      </c>
      <c r="P50" s="1">
        <v>3.3036206699999998E-7</v>
      </c>
      <c r="Q50" s="1">
        <v>2.4508577100000001E-11</v>
      </c>
      <c r="R50" s="1">
        <v>7.0535070699999997E-11</v>
      </c>
      <c r="S50" s="1">
        <v>5.8528613599999996E-13</v>
      </c>
      <c r="T50" t="s">
        <v>23</v>
      </c>
      <c r="U50" t="s">
        <v>24</v>
      </c>
      <c r="V50" t="s">
        <v>4600</v>
      </c>
      <c r="W50" t="s">
        <v>2610</v>
      </c>
      <c r="X50" t="s">
        <v>4575</v>
      </c>
      <c r="Y50">
        <f t="shared" si="1"/>
        <v>0.10800000000006094</v>
      </c>
      <c r="Z50" s="4">
        <f t="shared" si="0"/>
        <v>7.4187019480054291E-3</v>
      </c>
    </row>
    <row r="51" spans="1:26" x14ac:dyDescent="0.2">
      <c r="A51" t="s">
        <v>4757</v>
      </c>
      <c r="B51" t="s">
        <v>4758</v>
      </c>
      <c r="C51">
        <v>2458439.1735459301</v>
      </c>
      <c r="D51">
        <v>2458439.1749557201</v>
      </c>
      <c r="E51" t="s">
        <v>4759</v>
      </c>
      <c r="F51" t="s">
        <v>4760</v>
      </c>
      <c r="G51">
        <v>2458439.1734070401</v>
      </c>
      <c r="H51">
        <v>2458439.17350889</v>
      </c>
      <c r="I51">
        <v>576.36099999999999</v>
      </c>
      <c r="J51">
        <v>0.26</v>
      </c>
      <c r="K51">
        <v>6.9000000000000006E-2</v>
      </c>
      <c r="L51">
        <v>1.4999999999999999E-2</v>
      </c>
      <c r="M51" s="1">
        <v>4.4142200499999997E-5</v>
      </c>
      <c r="N51" s="1">
        <v>2.81966193E-2</v>
      </c>
      <c r="O51" s="1">
        <v>2.7212282099999999E-4</v>
      </c>
      <c r="P51" s="1">
        <v>4.2607057699999998E-7</v>
      </c>
      <c r="Q51" s="1">
        <v>5.0176713599999998E-11</v>
      </c>
      <c r="R51" s="1">
        <v>5.8506913799999996E-11</v>
      </c>
      <c r="S51" s="1">
        <v>5.9304932700000003E-13</v>
      </c>
      <c r="T51" t="s">
        <v>23</v>
      </c>
      <c r="U51" t="s">
        <v>24</v>
      </c>
      <c r="V51" t="s">
        <v>4574</v>
      </c>
      <c r="W51" t="s">
        <v>2610</v>
      </c>
      <c r="X51" t="s">
        <v>4575</v>
      </c>
      <c r="Y51">
        <f t="shared" si="1"/>
        <v>0.56499999999994088</v>
      </c>
      <c r="Z51" s="4">
        <f t="shared" si="0"/>
        <v>1.1776620191260004E-2</v>
      </c>
    </row>
    <row r="52" spans="1:26" x14ac:dyDescent="0.2">
      <c r="A52" t="s">
        <v>4761</v>
      </c>
      <c r="B52" t="s">
        <v>4762</v>
      </c>
      <c r="C52">
        <v>2458444.5433128402</v>
      </c>
      <c r="D52">
        <v>2458444.5447224798</v>
      </c>
      <c r="E52" t="s">
        <v>4763</v>
      </c>
      <c r="F52" t="s">
        <v>4764</v>
      </c>
      <c r="G52">
        <v>2458444.5431739599</v>
      </c>
      <c r="H52">
        <v>2458444.5432758098</v>
      </c>
      <c r="I52">
        <v>576.798</v>
      </c>
      <c r="J52">
        <v>0.107</v>
      </c>
      <c r="K52">
        <v>8.8999999999999996E-2</v>
      </c>
      <c r="L52">
        <v>2.7E-2</v>
      </c>
      <c r="M52" s="1">
        <v>3.4105034899999997E-5</v>
      </c>
      <c r="N52" s="1">
        <v>2.8163648199999999E-2</v>
      </c>
      <c r="O52" s="1">
        <v>2.7234773099999999E-4</v>
      </c>
      <c r="P52" s="1">
        <v>3.2987197399999999E-7</v>
      </c>
      <c r="Q52" s="1">
        <v>6.1851901900000001E-11</v>
      </c>
      <c r="R52" s="1">
        <v>6.9924711300000005E-11</v>
      </c>
      <c r="S52" s="1">
        <v>8.5377566000000002E-13</v>
      </c>
      <c r="T52" t="s">
        <v>23</v>
      </c>
      <c r="U52" t="s">
        <v>24</v>
      </c>
      <c r="V52" t="s">
        <v>4600</v>
      </c>
      <c r="W52" t="s">
        <v>2610</v>
      </c>
      <c r="X52" t="s">
        <v>4575</v>
      </c>
      <c r="Y52">
        <f t="shared" si="1"/>
        <v>0.43700000000001182</v>
      </c>
      <c r="Z52" s="4">
        <f t="shared" si="0"/>
        <v>1.8750274886947502E-2</v>
      </c>
    </row>
    <row r="53" spans="1:26" x14ac:dyDescent="0.2">
      <c r="A53" t="s">
        <v>4765</v>
      </c>
      <c r="B53" t="s">
        <v>4766</v>
      </c>
      <c r="C53">
        <v>2458439.1718052402</v>
      </c>
      <c r="D53">
        <v>2458439.1732264902</v>
      </c>
      <c r="E53" t="s">
        <v>4767</v>
      </c>
      <c r="F53" t="s">
        <v>4768</v>
      </c>
      <c r="G53">
        <v>2458439.1716663502</v>
      </c>
      <c r="H53">
        <v>2458439.1717682001</v>
      </c>
      <c r="I53">
        <v>577.60400000000004</v>
      </c>
      <c r="J53">
        <v>0.16900000000000001</v>
      </c>
      <c r="K53">
        <v>8.4000000000000005E-2</v>
      </c>
      <c r="L53">
        <v>3.5999999999999997E-2</v>
      </c>
      <c r="M53" s="1">
        <v>4.3916554700000001E-5</v>
      </c>
      <c r="N53" s="1">
        <v>2.8116772799999998E-2</v>
      </c>
      <c r="O53" s="1">
        <v>2.7276285500000001E-4</v>
      </c>
      <c r="P53" s="1">
        <v>4.2609785699999999E-7</v>
      </c>
      <c r="Q53" s="1">
        <v>3.35357607E-11</v>
      </c>
      <c r="R53" s="1">
        <v>6.0169677300000002E-11</v>
      </c>
      <c r="S53" s="1">
        <v>6.3094093799999996E-13</v>
      </c>
      <c r="T53" t="s">
        <v>23</v>
      </c>
      <c r="U53" t="s">
        <v>24</v>
      </c>
      <c r="V53" t="s">
        <v>4574</v>
      </c>
      <c r="W53" t="s">
        <v>2610</v>
      </c>
      <c r="X53" t="s">
        <v>4575</v>
      </c>
      <c r="Y53">
        <f t="shared" si="1"/>
        <v>0.80600000000004002</v>
      </c>
      <c r="Z53" s="4">
        <f t="shared" si="0"/>
        <v>7.8704363678599783E-3</v>
      </c>
    </row>
    <row r="54" spans="1:26" x14ac:dyDescent="0.2">
      <c r="A54" t="s">
        <v>4769</v>
      </c>
      <c r="B54" t="s">
        <v>4770</v>
      </c>
      <c r="C54">
        <v>2458439.1700851498</v>
      </c>
      <c r="D54">
        <v>2458439.17149506</v>
      </c>
      <c r="E54" t="s">
        <v>4771</v>
      </c>
      <c r="F54" t="s">
        <v>4772</v>
      </c>
      <c r="G54">
        <v>2458439.1699462598</v>
      </c>
      <c r="H54">
        <v>2458439.1700481102</v>
      </c>
      <c r="I54">
        <v>578.62</v>
      </c>
      <c r="J54">
        <v>0.14699999999999999</v>
      </c>
      <c r="K54">
        <v>7.1999999999999995E-2</v>
      </c>
      <c r="L54">
        <v>2.1000000000000001E-2</v>
      </c>
      <c r="M54" s="1">
        <v>4.3741788000000002E-5</v>
      </c>
      <c r="N54" s="1">
        <v>2.8058078199999999E-2</v>
      </c>
      <c r="O54" s="1">
        <v>2.7328600999999999E-4</v>
      </c>
      <c r="P54" s="1">
        <v>4.2610611299999998E-7</v>
      </c>
      <c r="Q54" s="1">
        <v>3.1206952500000003E-11</v>
      </c>
      <c r="R54" s="1">
        <v>6.0586565600000002E-11</v>
      </c>
      <c r="S54" s="1">
        <v>5.5442096600000001E-13</v>
      </c>
      <c r="T54" t="s">
        <v>23</v>
      </c>
      <c r="U54" t="s">
        <v>24</v>
      </c>
      <c r="V54" t="s">
        <v>4574</v>
      </c>
      <c r="W54" t="s">
        <v>2610</v>
      </c>
      <c r="X54" t="s">
        <v>4575</v>
      </c>
      <c r="Y54">
        <f t="shared" si="1"/>
        <v>1.0159999999999627</v>
      </c>
      <c r="Z54" s="4">
        <f t="shared" si="0"/>
        <v>7.3237514196375789E-3</v>
      </c>
    </row>
    <row r="55" spans="1:26" x14ac:dyDescent="0.2">
      <c r="A55" t="s">
        <v>4773</v>
      </c>
      <c r="B55" t="s">
        <v>4774</v>
      </c>
      <c r="C55">
        <v>2458439.1683676098</v>
      </c>
      <c r="D55">
        <v>2458439.16977729</v>
      </c>
      <c r="E55" t="s">
        <v>4775</v>
      </c>
      <c r="F55" t="s">
        <v>4776</v>
      </c>
      <c r="G55">
        <v>2458439.1682287198</v>
      </c>
      <c r="H55">
        <v>2458439.1683305702</v>
      </c>
      <c r="I55">
        <v>579.60599999999999</v>
      </c>
      <c r="J55">
        <v>0.16</v>
      </c>
      <c r="K55">
        <v>7.6999999999999999E-2</v>
      </c>
      <c r="L55">
        <v>2.5999999999999999E-2</v>
      </c>
      <c r="M55" s="1">
        <v>4.3573263699999998E-5</v>
      </c>
      <c r="N55" s="1">
        <v>2.80010693E-2</v>
      </c>
      <c r="O55" s="1">
        <v>2.7379414099999998E-4</v>
      </c>
      <c r="P55" s="1">
        <v>4.26117882E-7</v>
      </c>
      <c r="Q55" s="1">
        <v>2.8936244399999999E-11</v>
      </c>
      <c r="R55" s="1">
        <v>5.8998812000000002E-11</v>
      </c>
      <c r="S55" s="1">
        <v>9.1912500200000002E-13</v>
      </c>
      <c r="T55" t="s">
        <v>23</v>
      </c>
      <c r="U55" t="s">
        <v>24</v>
      </c>
      <c r="V55" t="s">
        <v>4574</v>
      </c>
      <c r="W55" t="s">
        <v>2610</v>
      </c>
      <c r="X55" t="s">
        <v>4575</v>
      </c>
      <c r="Y55">
        <f t="shared" si="1"/>
        <v>0.98599999999999</v>
      </c>
      <c r="Z55" s="4">
        <f t="shared" si="0"/>
        <v>6.7906665320372553E-3</v>
      </c>
    </row>
    <row r="56" spans="1:26" x14ac:dyDescent="0.2">
      <c r="A56" t="s">
        <v>4777</v>
      </c>
      <c r="B56" t="s">
        <v>4778</v>
      </c>
      <c r="C56">
        <v>2458439.1496435301</v>
      </c>
      <c r="D56">
        <v>2458439.1510532098</v>
      </c>
      <c r="E56" t="s">
        <v>4779</v>
      </c>
      <c r="F56" t="s">
        <v>4780</v>
      </c>
      <c r="G56">
        <v>2458439.1495046401</v>
      </c>
      <c r="H56">
        <v>2458439.14960649</v>
      </c>
      <c r="I56">
        <v>580.62599999999998</v>
      </c>
      <c r="J56">
        <v>0.221</v>
      </c>
      <c r="K56">
        <v>0.114</v>
      </c>
      <c r="L56">
        <v>3.6999999999999998E-2</v>
      </c>
      <c r="M56" s="1">
        <v>5.8902489100000002E-5</v>
      </c>
      <c r="N56" s="1">
        <v>2.7941542199999999E-2</v>
      </c>
      <c r="O56" s="1">
        <v>2.7424596699999999E-4</v>
      </c>
      <c r="P56" s="1">
        <v>5.7819104400000005E-7</v>
      </c>
      <c r="Q56" s="1">
        <v>5.7238156600000003E-11</v>
      </c>
      <c r="R56" s="1">
        <v>6.3682337299999995E-11</v>
      </c>
      <c r="S56" s="1">
        <v>1.2300813200000001E-12</v>
      </c>
      <c r="T56" t="s">
        <v>23</v>
      </c>
      <c r="U56" t="s">
        <v>24</v>
      </c>
      <c r="V56" t="s">
        <v>4574</v>
      </c>
      <c r="W56" t="s">
        <v>2610</v>
      </c>
      <c r="X56" t="s">
        <v>4575</v>
      </c>
      <c r="Y56">
        <f t="shared" si="1"/>
        <v>1.0199999999999818</v>
      </c>
      <c r="Z56" s="4">
        <f t="shared" si="0"/>
        <v>9.8995232101865629E-3</v>
      </c>
    </row>
    <row r="57" spans="1:26" x14ac:dyDescent="0.2">
      <c r="A57" t="s">
        <v>4781</v>
      </c>
      <c r="B57" t="s">
        <v>4782</v>
      </c>
      <c r="C57">
        <v>2458439.1666361801</v>
      </c>
      <c r="D57">
        <v>2458439.1680690101</v>
      </c>
      <c r="E57" t="s">
        <v>4783</v>
      </c>
      <c r="F57" t="s">
        <v>4784</v>
      </c>
      <c r="G57">
        <v>2458439.1664972999</v>
      </c>
      <c r="H57">
        <v>2458439.1665991498</v>
      </c>
      <c r="I57">
        <v>580.63599999999997</v>
      </c>
      <c r="J57">
        <v>0.17299999999999999</v>
      </c>
      <c r="K57">
        <v>6.8000000000000005E-2</v>
      </c>
      <c r="L57">
        <v>1.7999999999999999E-2</v>
      </c>
      <c r="M57" s="1">
        <v>4.3405445700000001E-5</v>
      </c>
      <c r="N57" s="1">
        <v>2.7940952200000001E-2</v>
      </c>
      <c r="O57" s="1">
        <v>2.74249829E-4</v>
      </c>
      <c r="P57" s="1">
        <v>4.26097713E-7</v>
      </c>
      <c r="Q57" s="1">
        <v>2.2957884300000001E-11</v>
      </c>
      <c r="R57" s="1">
        <v>5.86871456E-11</v>
      </c>
      <c r="S57" s="1">
        <v>1.37602623E-12</v>
      </c>
      <c r="T57" t="s">
        <v>23</v>
      </c>
      <c r="U57" t="s">
        <v>24</v>
      </c>
      <c r="V57" t="s">
        <v>4574</v>
      </c>
      <c r="W57" t="s">
        <v>2610</v>
      </c>
      <c r="X57" t="s">
        <v>4575</v>
      </c>
      <c r="Y57">
        <f t="shared" si="1"/>
        <v>9.9999999999909051E-3</v>
      </c>
      <c r="Z57" s="4">
        <f t="shared" si="0"/>
        <v>5.3879388693175174E-3</v>
      </c>
    </row>
    <row r="58" spans="1:26" x14ac:dyDescent="0.2">
      <c r="A58" t="s">
        <v>4785</v>
      </c>
      <c r="B58" t="s">
        <v>4786</v>
      </c>
      <c r="C58">
        <v>2458439.1649186402</v>
      </c>
      <c r="D58">
        <v>2458439.1663398901</v>
      </c>
      <c r="E58" t="s">
        <v>4787</v>
      </c>
      <c r="F58" t="s">
        <v>4788</v>
      </c>
      <c r="G58">
        <v>2458439.1647797599</v>
      </c>
      <c r="H58">
        <v>2458439.1648816098</v>
      </c>
      <c r="I58">
        <v>581.755</v>
      </c>
      <c r="J58">
        <v>0.126</v>
      </c>
      <c r="K58">
        <v>5.2999999999999999E-2</v>
      </c>
      <c r="L58">
        <v>1.0999999999999999E-2</v>
      </c>
      <c r="M58" s="1">
        <v>4.3227330499999999E-5</v>
      </c>
      <c r="N58" s="1">
        <v>2.7873155399999999E-2</v>
      </c>
      <c r="O58" s="1">
        <v>2.74693625E-4</v>
      </c>
      <c r="P58" s="1">
        <v>4.2607256299999998E-7</v>
      </c>
      <c r="Q58" s="1">
        <v>2.3353582299999999E-11</v>
      </c>
      <c r="R58" s="1">
        <v>6.1516703800000002E-11</v>
      </c>
      <c r="S58" s="1">
        <v>8.6800463199999996E-13</v>
      </c>
      <c r="T58" t="s">
        <v>23</v>
      </c>
      <c r="U58" t="s">
        <v>24</v>
      </c>
      <c r="V58" t="s">
        <v>4574</v>
      </c>
      <c r="W58" t="s">
        <v>2610</v>
      </c>
      <c r="X58" t="s">
        <v>4575</v>
      </c>
      <c r="Y58">
        <f t="shared" si="1"/>
        <v>1.1190000000000282</v>
      </c>
      <c r="Z58" s="4">
        <f t="shared" si="0"/>
        <v>5.4811279411108201E-3</v>
      </c>
    </row>
    <row r="59" spans="1:26" x14ac:dyDescent="0.2">
      <c r="A59" t="s">
        <v>4789</v>
      </c>
      <c r="B59" t="s">
        <v>4790</v>
      </c>
      <c r="C59">
        <v>2458439.14792368</v>
      </c>
      <c r="D59">
        <v>2458439.1493333601</v>
      </c>
      <c r="E59" t="s">
        <v>4791</v>
      </c>
      <c r="F59" t="s">
        <v>4792</v>
      </c>
      <c r="G59">
        <v>2458439.14778479</v>
      </c>
      <c r="H59">
        <v>2458439.1478866399</v>
      </c>
      <c r="I59">
        <v>581.827</v>
      </c>
      <c r="J59">
        <v>0.16</v>
      </c>
      <c r="K59">
        <v>7.3999999999999996E-2</v>
      </c>
      <c r="L59">
        <v>1.7000000000000001E-2</v>
      </c>
      <c r="M59" s="1">
        <v>5.8651882299999999E-5</v>
      </c>
      <c r="N59" s="1">
        <v>2.7868781400000001E-2</v>
      </c>
      <c r="O59" s="1">
        <v>2.7472225699999998E-4</v>
      </c>
      <c r="P59" s="1">
        <v>5.7823573599999996E-7</v>
      </c>
      <c r="Q59" s="1">
        <v>2.71403094E-10</v>
      </c>
      <c r="R59" s="1">
        <v>6.2717435800000004E-11</v>
      </c>
      <c r="S59" s="1">
        <v>8.5546684600000001E-13</v>
      </c>
      <c r="T59" t="s">
        <v>23</v>
      </c>
      <c r="U59" t="s">
        <v>24</v>
      </c>
      <c r="V59" t="s">
        <v>4574</v>
      </c>
      <c r="W59" t="s">
        <v>2610</v>
      </c>
      <c r="X59" t="s">
        <v>4575</v>
      </c>
      <c r="Y59">
        <f t="shared" si="1"/>
        <v>7.2000000000002728E-2</v>
      </c>
      <c r="Z59" s="4">
        <f t="shared" si="0"/>
        <v>4.6936409686031584E-2</v>
      </c>
    </row>
    <row r="60" spans="1:26" x14ac:dyDescent="0.2">
      <c r="A60" t="s">
        <v>4793</v>
      </c>
      <c r="B60" t="s">
        <v>4794</v>
      </c>
      <c r="C60">
        <v>2458439.1462177099</v>
      </c>
      <c r="D60">
        <v>2458439.14762739</v>
      </c>
      <c r="E60" t="s">
        <v>4795</v>
      </c>
      <c r="F60" t="s">
        <v>4796</v>
      </c>
      <c r="G60">
        <v>2458439.1460788301</v>
      </c>
      <c r="H60">
        <v>2458439.14618068</v>
      </c>
      <c r="I60">
        <v>582.81799999999998</v>
      </c>
      <c r="J60">
        <v>0.193</v>
      </c>
      <c r="K60">
        <v>6.9000000000000006E-2</v>
      </c>
      <c r="L60">
        <v>1.7999999999999999E-2</v>
      </c>
      <c r="M60" s="1">
        <v>5.8452185999999998E-5</v>
      </c>
      <c r="N60" s="1">
        <v>2.7808983900000001E-2</v>
      </c>
      <c r="O60" s="1">
        <v>2.75115335E-4</v>
      </c>
      <c r="P60" s="1">
        <v>5.7833314299999998E-7</v>
      </c>
      <c r="Q60" s="1">
        <v>2.80724838E-10</v>
      </c>
      <c r="R60" s="1">
        <v>6.3442992700000002E-11</v>
      </c>
      <c r="S60" s="1">
        <v>7.3943323099999997E-13</v>
      </c>
      <c r="T60" t="s">
        <v>23</v>
      </c>
      <c r="U60" t="s">
        <v>24</v>
      </c>
      <c r="V60" t="s">
        <v>4574</v>
      </c>
      <c r="W60" t="s">
        <v>2610</v>
      </c>
      <c r="X60" t="s">
        <v>4575</v>
      </c>
      <c r="Y60">
        <f t="shared" si="1"/>
        <v>0.99099999999998545</v>
      </c>
      <c r="Z60" s="4">
        <f t="shared" si="0"/>
        <v>4.8540333784743858E-2</v>
      </c>
    </row>
    <row r="61" spans="1:26" x14ac:dyDescent="0.2">
      <c r="A61" t="s">
        <v>4797</v>
      </c>
      <c r="B61" t="s">
        <v>4798</v>
      </c>
      <c r="C61">
        <v>2458439.14450943</v>
      </c>
      <c r="D61">
        <v>2458439.1459191102</v>
      </c>
      <c r="E61" t="s">
        <v>4799</v>
      </c>
      <c r="F61" t="s">
        <v>4800</v>
      </c>
      <c r="G61">
        <v>2458439.14437054</v>
      </c>
      <c r="H61">
        <v>2458439.1444723899</v>
      </c>
      <c r="I61">
        <v>583.9</v>
      </c>
      <c r="J61">
        <v>0.14299999999999999</v>
      </c>
      <c r="K61">
        <v>7.5999999999999998E-2</v>
      </c>
      <c r="L61">
        <v>1.7999999999999999E-2</v>
      </c>
      <c r="M61" s="1">
        <v>5.8240381300000002E-5</v>
      </c>
      <c r="N61" s="1">
        <v>2.7749885200000001E-2</v>
      </c>
      <c r="O61" s="1">
        <v>2.75544573E-4</v>
      </c>
      <c r="P61" s="1">
        <v>5.7836710200000003E-7</v>
      </c>
      <c r="Q61" s="1">
        <v>6.5815581800000001E-11</v>
      </c>
      <c r="R61" s="1">
        <v>6.4852150400000002E-11</v>
      </c>
      <c r="S61" s="1">
        <v>6.5997602599999998E-13</v>
      </c>
      <c r="T61" t="s">
        <v>23</v>
      </c>
      <c r="U61" t="s">
        <v>24</v>
      </c>
      <c r="V61" t="s">
        <v>4574</v>
      </c>
      <c r="W61" t="s">
        <v>2610</v>
      </c>
      <c r="X61" t="s">
        <v>4575</v>
      </c>
      <c r="Y61">
        <f t="shared" si="1"/>
        <v>1.0819999999999936</v>
      </c>
      <c r="Z61" s="4">
        <f t="shared" si="0"/>
        <v>1.1379551425454347E-2</v>
      </c>
    </row>
    <row r="62" spans="1:26" x14ac:dyDescent="0.2">
      <c r="A62" t="s">
        <v>4801</v>
      </c>
      <c r="B62" t="s">
        <v>4802</v>
      </c>
      <c r="C62">
        <v>2458440.69377258</v>
      </c>
      <c r="D62">
        <v>2458440.6951938001</v>
      </c>
      <c r="E62" t="s">
        <v>4803</v>
      </c>
      <c r="F62" t="s">
        <v>4804</v>
      </c>
      <c r="G62">
        <v>2458440.69363371</v>
      </c>
      <c r="H62">
        <v>2458440.6937355502</v>
      </c>
      <c r="I62">
        <v>584.23699999999997</v>
      </c>
      <c r="J62">
        <v>2E-3</v>
      </c>
      <c r="K62">
        <v>6.8000000000000005E-2</v>
      </c>
      <c r="L62">
        <v>2E-3</v>
      </c>
      <c r="M62" s="1">
        <v>3.7706400199999999E-5</v>
      </c>
      <c r="N62" s="1">
        <v>2.7731476800000002E-2</v>
      </c>
      <c r="O62" s="1">
        <v>2.75678275E-4</v>
      </c>
      <c r="P62" s="1">
        <v>3.7490260499999998E-7</v>
      </c>
      <c r="Q62" s="1">
        <v>2.4499584000000002E-11</v>
      </c>
      <c r="R62" s="1">
        <v>6.3737082700000004E-11</v>
      </c>
      <c r="S62" s="1">
        <v>8.7454796800000001E-13</v>
      </c>
      <c r="T62" t="s">
        <v>23</v>
      </c>
      <c r="U62" t="s">
        <v>24</v>
      </c>
      <c r="V62" t="s">
        <v>4569</v>
      </c>
      <c r="W62" t="s">
        <v>2610</v>
      </c>
      <c r="X62" t="s">
        <v>33</v>
      </c>
      <c r="Y62">
        <f t="shared" si="1"/>
        <v>0.33699999999998909</v>
      </c>
      <c r="Z62" s="4">
        <f t="shared" si="0"/>
        <v>6.534919649331325E-3</v>
      </c>
    </row>
    <row r="63" spans="1:26" x14ac:dyDescent="0.2">
      <c r="A63" t="s">
        <v>4805</v>
      </c>
      <c r="B63" t="s">
        <v>4806</v>
      </c>
      <c r="C63">
        <v>2458440.6959206099</v>
      </c>
      <c r="D63">
        <v>2458440.6973418202</v>
      </c>
      <c r="E63" t="s">
        <v>4807</v>
      </c>
      <c r="F63" t="s">
        <v>4808</v>
      </c>
      <c r="G63">
        <v>2458440.6957817199</v>
      </c>
      <c r="H63">
        <v>2458440.6958835698</v>
      </c>
      <c r="I63">
        <v>584.76700000000005</v>
      </c>
      <c r="J63">
        <v>4.0000000000000001E-3</v>
      </c>
      <c r="K63">
        <v>7.3999999999999996E-2</v>
      </c>
      <c r="L63">
        <v>2E-3</v>
      </c>
      <c r="M63" s="1">
        <v>3.7637979500000002E-5</v>
      </c>
      <c r="N63" s="1">
        <v>2.7702526500000001E-2</v>
      </c>
      <c r="O63" s="1">
        <v>2.7588854300000001E-4</v>
      </c>
      <c r="P63" s="1">
        <v>3.7490034799999999E-7</v>
      </c>
      <c r="Q63" s="1">
        <v>2.2876937999999999E-11</v>
      </c>
      <c r="R63" s="1">
        <v>6.4957374200000004E-11</v>
      </c>
      <c r="S63" s="1">
        <v>7.5341905900000001E-13</v>
      </c>
      <c r="T63" t="s">
        <v>23</v>
      </c>
      <c r="U63" t="s">
        <v>24</v>
      </c>
      <c r="V63" t="s">
        <v>4569</v>
      </c>
      <c r="W63" t="s">
        <v>2610</v>
      </c>
      <c r="X63" t="s">
        <v>33</v>
      </c>
      <c r="Y63">
        <f t="shared" si="1"/>
        <v>0.5300000000000864</v>
      </c>
      <c r="Z63" s="4">
        <f t="shared" si="0"/>
        <v>6.1021383741153533E-3</v>
      </c>
    </row>
    <row r="64" spans="1:26" x14ac:dyDescent="0.2">
      <c r="A64" t="s">
        <v>4809</v>
      </c>
      <c r="B64" t="s">
        <v>4810</v>
      </c>
      <c r="C64">
        <v>2458439.14278031</v>
      </c>
      <c r="D64">
        <v>2458439.1442015702</v>
      </c>
      <c r="E64" t="s">
        <v>4811</v>
      </c>
      <c r="F64" t="s">
        <v>4812</v>
      </c>
      <c r="G64">
        <v>2458439.1426414298</v>
      </c>
      <c r="H64">
        <v>2458439.1427432802</v>
      </c>
      <c r="I64">
        <v>584.85</v>
      </c>
      <c r="J64">
        <v>0.125</v>
      </c>
      <c r="K64">
        <v>7.2999999999999995E-2</v>
      </c>
      <c r="L64">
        <v>1.6E-2</v>
      </c>
      <c r="M64" s="1">
        <v>5.8052820800000002E-5</v>
      </c>
      <c r="N64" s="1">
        <v>2.7697985200000001E-2</v>
      </c>
      <c r="O64" s="1">
        <v>2.75921526E-4</v>
      </c>
      <c r="P64" s="1">
        <v>5.7837429899999999E-7</v>
      </c>
      <c r="Q64" s="1">
        <v>6.0176977700000003E-11</v>
      </c>
      <c r="R64" s="1">
        <v>6.4258741799999997E-11</v>
      </c>
      <c r="S64" s="1">
        <v>6.4941418399999996E-13</v>
      </c>
      <c r="T64" t="s">
        <v>23</v>
      </c>
      <c r="U64" t="s">
        <v>24</v>
      </c>
      <c r="V64" t="s">
        <v>4574</v>
      </c>
      <c r="W64" t="s">
        <v>2610</v>
      </c>
      <c r="X64" t="s">
        <v>4575</v>
      </c>
      <c r="Y64">
        <f t="shared" si="1"/>
        <v>8.2999999999969987E-2</v>
      </c>
      <c r="Z64" s="4">
        <f t="shared" si="0"/>
        <v>1.0404504108160588E-2</v>
      </c>
    </row>
    <row r="65" spans="1:26" x14ac:dyDescent="0.2">
      <c r="A65" t="s">
        <v>4813</v>
      </c>
      <c r="B65" t="s">
        <v>4814</v>
      </c>
      <c r="C65">
        <v>2458440.6980778798</v>
      </c>
      <c r="D65">
        <v>2458440.6994875199</v>
      </c>
      <c r="E65" t="s">
        <v>4815</v>
      </c>
      <c r="F65" t="s">
        <v>4816</v>
      </c>
      <c r="G65">
        <v>2458440.6979390099</v>
      </c>
      <c r="H65">
        <v>2458440.69804085</v>
      </c>
      <c r="I65">
        <v>585.34</v>
      </c>
      <c r="J65">
        <v>2E-3</v>
      </c>
      <c r="K65">
        <v>6.9000000000000006E-2</v>
      </c>
      <c r="L65">
        <v>2E-3</v>
      </c>
      <c r="M65" s="1">
        <v>3.7555996E-5</v>
      </c>
      <c r="N65" s="1">
        <v>2.76710846E-2</v>
      </c>
      <c r="O65" s="1">
        <v>2.7617725500000002E-4</v>
      </c>
      <c r="P65" s="1">
        <v>3.7490213E-7</v>
      </c>
      <c r="Q65" s="1">
        <v>2.1972096400000001E-11</v>
      </c>
      <c r="R65" s="1">
        <v>6.6374217799999998E-11</v>
      </c>
      <c r="S65" s="1">
        <v>6.4011666999999996E-13</v>
      </c>
      <c r="T65" t="s">
        <v>23</v>
      </c>
      <c r="U65" t="s">
        <v>24</v>
      </c>
      <c r="V65" t="s">
        <v>4569</v>
      </c>
      <c r="W65" t="s">
        <v>2610</v>
      </c>
      <c r="X65" t="s">
        <v>33</v>
      </c>
      <c r="Y65">
        <f t="shared" si="1"/>
        <v>0.49000000000000909</v>
      </c>
      <c r="Z65" s="4">
        <f t="shared" si="0"/>
        <v>5.8607552856528187E-3</v>
      </c>
    </row>
    <row r="66" spans="1:26" x14ac:dyDescent="0.2">
      <c r="A66" t="s">
        <v>4817</v>
      </c>
      <c r="B66" t="s">
        <v>4818</v>
      </c>
      <c r="C66">
        <v>2458439.1410720302</v>
      </c>
      <c r="D66">
        <v>2458439.1424817098</v>
      </c>
      <c r="E66" t="s">
        <v>4819</v>
      </c>
      <c r="F66" t="s">
        <v>4820</v>
      </c>
      <c r="G66">
        <v>2458439.14093315</v>
      </c>
      <c r="H66">
        <v>2458439.1410349999</v>
      </c>
      <c r="I66">
        <v>585.80399999999997</v>
      </c>
      <c r="J66">
        <v>0.14799999999999999</v>
      </c>
      <c r="K66">
        <v>7.0999999999999994E-2</v>
      </c>
      <c r="L66">
        <v>1.6E-2</v>
      </c>
      <c r="M66" s="1">
        <v>5.7832278799999998E-5</v>
      </c>
      <c r="N66" s="1">
        <v>2.76434742E-2</v>
      </c>
      <c r="O66" s="1">
        <v>2.76458947E-4</v>
      </c>
      <c r="P66" s="1">
        <v>5.7843913100000001E-7</v>
      </c>
      <c r="Q66" s="1">
        <v>5.1347899100000001E-11</v>
      </c>
      <c r="R66" s="1">
        <v>6.5704487999999996E-11</v>
      </c>
      <c r="S66" s="1">
        <v>6.1898863199999996E-13</v>
      </c>
      <c r="T66" t="s">
        <v>23</v>
      </c>
      <c r="U66" t="s">
        <v>24</v>
      </c>
      <c r="V66" t="s">
        <v>4574</v>
      </c>
      <c r="W66" t="s">
        <v>2610</v>
      </c>
      <c r="X66" t="s">
        <v>4575</v>
      </c>
      <c r="Y66">
        <f t="shared" si="1"/>
        <v>0.46399999999994179</v>
      </c>
      <c r="Z66" s="4">
        <f t="shared" si="0"/>
        <v>8.8769753545598212E-3</v>
      </c>
    </row>
    <row r="67" spans="1:26" x14ac:dyDescent="0.2">
      <c r="A67" t="s">
        <v>4821</v>
      </c>
      <c r="B67" t="s">
        <v>4822</v>
      </c>
      <c r="C67">
        <v>2458440.7002259102</v>
      </c>
      <c r="D67">
        <v>2458440.70163554</v>
      </c>
      <c r="E67" t="s">
        <v>4823</v>
      </c>
      <c r="F67" t="s">
        <v>4824</v>
      </c>
      <c r="G67">
        <v>2458440.70008703</v>
      </c>
      <c r="H67">
        <v>2458440.7001888701</v>
      </c>
      <c r="I67">
        <v>585.87099999999998</v>
      </c>
      <c r="J67">
        <v>3.0000000000000001E-3</v>
      </c>
      <c r="K67">
        <v>6.0999999999999999E-2</v>
      </c>
      <c r="L67">
        <v>3.0000000000000001E-3</v>
      </c>
      <c r="M67" s="1">
        <v>3.7468510500000001E-5</v>
      </c>
      <c r="N67" s="1">
        <v>2.7639494300000001E-2</v>
      </c>
      <c r="O67" s="1">
        <v>2.76499551E-4</v>
      </c>
      <c r="P67" s="1">
        <v>3.7489348699999999E-7</v>
      </c>
      <c r="Q67" s="1">
        <v>1.0941033500000001E-10</v>
      </c>
      <c r="R67" s="1">
        <v>6.6573523299999998E-11</v>
      </c>
      <c r="S67" s="1">
        <v>6.1679798199999998E-13</v>
      </c>
      <c r="T67" t="s">
        <v>23</v>
      </c>
      <c r="U67" t="s">
        <v>24</v>
      </c>
      <c r="V67" t="s">
        <v>4569</v>
      </c>
      <c r="W67" t="s">
        <v>2610</v>
      </c>
      <c r="X67" t="s">
        <v>33</v>
      </c>
      <c r="Y67">
        <f t="shared" si="1"/>
        <v>6.7000000000007276E-2</v>
      </c>
      <c r="Z67" s="4">
        <f t="shared" ref="Z67:Z130" si="3">Q67/P67*100</f>
        <v>2.9184378708611711E-2</v>
      </c>
    </row>
    <row r="68" spans="1:26" x14ac:dyDescent="0.2">
      <c r="A68" t="s">
        <v>4825</v>
      </c>
      <c r="B68" t="s">
        <v>4826</v>
      </c>
      <c r="C68">
        <v>2458440.7023716099</v>
      </c>
      <c r="D68">
        <v>2458440.7037819498</v>
      </c>
      <c r="E68" t="s">
        <v>4827</v>
      </c>
      <c r="F68" t="s">
        <v>4828</v>
      </c>
      <c r="G68">
        <v>2458440.7022327301</v>
      </c>
      <c r="H68">
        <v>2458440.70233458</v>
      </c>
      <c r="I68">
        <v>586.36099999999999</v>
      </c>
      <c r="J68">
        <v>1E-3</v>
      </c>
      <c r="K68">
        <v>6.7000000000000004E-2</v>
      </c>
      <c r="L68">
        <v>2E-3</v>
      </c>
      <c r="M68" s="1">
        <v>3.7389659899999998E-5</v>
      </c>
      <c r="N68" s="1">
        <v>2.7610309699999998E-2</v>
      </c>
      <c r="O68" s="1">
        <v>2.76797302E-4</v>
      </c>
      <c r="P68" s="1">
        <v>3.7490182800000002E-7</v>
      </c>
      <c r="Q68" s="1">
        <v>2.3566170899999999E-11</v>
      </c>
      <c r="R68" s="1">
        <v>6.5141149299999995E-11</v>
      </c>
      <c r="S68" s="1">
        <v>6.4758617300000005E-13</v>
      </c>
      <c r="T68" t="s">
        <v>23</v>
      </c>
      <c r="U68" t="s">
        <v>24</v>
      </c>
      <c r="V68" t="s">
        <v>4569</v>
      </c>
      <c r="W68" t="s">
        <v>2610</v>
      </c>
      <c r="X68" t="s">
        <v>33</v>
      </c>
      <c r="Y68">
        <f t="shared" ref="Y68:Y98" si="4">I68-I67</f>
        <v>0.49000000000000909</v>
      </c>
      <c r="Z68" s="4">
        <f t="shared" si="3"/>
        <v>6.2859578534783774E-3</v>
      </c>
    </row>
    <row r="69" spans="1:26" x14ac:dyDescent="0.2">
      <c r="A69" t="s">
        <v>4829</v>
      </c>
      <c r="B69" t="s">
        <v>4830</v>
      </c>
      <c r="C69">
        <v>2458440.7045203298</v>
      </c>
      <c r="D69">
        <v>2458440.7059299699</v>
      </c>
      <c r="E69" t="s">
        <v>4831</v>
      </c>
      <c r="F69" t="s">
        <v>4832</v>
      </c>
      <c r="G69">
        <v>2458440.7043814501</v>
      </c>
      <c r="H69">
        <v>2458440.7044833</v>
      </c>
      <c r="I69">
        <v>586.78200000000004</v>
      </c>
      <c r="J69">
        <v>2E-3</v>
      </c>
      <c r="K69">
        <v>0.06</v>
      </c>
      <c r="L69">
        <v>1E-3</v>
      </c>
      <c r="M69" s="1">
        <v>3.7321140700000002E-5</v>
      </c>
      <c r="N69" s="1">
        <v>2.7585274900000002E-2</v>
      </c>
      <c r="O69" s="1">
        <v>2.7705271499999998E-4</v>
      </c>
      <c r="P69" s="1">
        <v>3.7489772800000002E-7</v>
      </c>
      <c r="Q69" s="1">
        <v>2.2911367199999999E-11</v>
      </c>
      <c r="R69" s="1">
        <v>6.2841619099999994E-11</v>
      </c>
      <c r="S69" s="1">
        <v>7.3799171600000004E-13</v>
      </c>
      <c r="T69" t="s">
        <v>23</v>
      </c>
      <c r="U69" t="s">
        <v>24</v>
      </c>
      <c r="V69" t="s">
        <v>4569</v>
      </c>
      <c r="W69" t="s">
        <v>2610</v>
      </c>
      <c r="X69" t="s">
        <v>33</v>
      </c>
      <c r="Y69">
        <f t="shared" si="4"/>
        <v>0.42100000000004911</v>
      </c>
      <c r="Z69" s="4">
        <f t="shared" si="3"/>
        <v>6.1113646439596454E-3</v>
      </c>
    </row>
    <row r="70" spans="1:26" x14ac:dyDescent="0.2">
      <c r="A70" t="s">
        <v>4833</v>
      </c>
      <c r="B70" t="s">
        <v>4834</v>
      </c>
      <c r="C70">
        <v>2458439.1393660698</v>
      </c>
      <c r="D70">
        <v>2458439.1407873202</v>
      </c>
      <c r="E70" t="s">
        <v>4835</v>
      </c>
      <c r="F70" t="s">
        <v>4836</v>
      </c>
      <c r="G70">
        <v>2458439.1392271798</v>
      </c>
      <c r="H70">
        <v>2458439.1393290302</v>
      </c>
      <c r="I70">
        <v>586.846</v>
      </c>
      <c r="J70">
        <v>0.14199999999999999</v>
      </c>
      <c r="K70">
        <v>0.1</v>
      </c>
      <c r="L70">
        <v>2.5999999999999999E-2</v>
      </c>
      <c r="M70" s="1">
        <v>5.7569392000000003E-5</v>
      </c>
      <c r="N70" s="1">
        <v>2.7581474200000001E-2</v>
      </c>
      <c r="O70" s="1">
        <v>2.7709149200000002E-4</v>
      </c>
      <c r="P70" s="1">
        <v>5.7842340700000004E-7</v>
      </c>
      <c r="Q70" s="1">
        <v>4.1631866800000001E-11</v>
      </c>
      <c r="R70" s="1">
        <v>6.4591525599999995E-11</v>
      </c>
      <c r="S70" s="1">
        <v>1.2264172400000001E-12</v>
      </c>
      <c r="T70" t="s">
        <v>23</v>
      </c>
      <c r="U70" t="s">
        <v>24</v>
      </c>
      <c r="V70" t="s">
        <v>4574</v>
      </c>
      <c r="W70" t="s">
        <v>2610</v>
      </c>
      <c r="X70" t="s">
        <v>4575</v>
      </c>
      <c r="Y70">
        <f t="shared" si="4"/>
        <v>6.399999999996453E-2</v>
      </c>
      <c r="Z70" s="4">
        <f t="shared" si="3"/>
        <v>7.1974726984034374E-3</v>
      </c>
    </row>
    <row r="71" spans="1:26" x14ac:dyDescent="0.2">
      <c r="A71" t="s">
        <v>4837</v>
      </c>
      <c r="B71" t="s">
        <v>4838</v>
      </c>
      <c r="C71">
        <v>2458440.7066660398</v>
      </c>
      <c r="D71">
        <v>2458440.7080756701</v>
      </c>
      <c r="E71" t="s">
        <v>4839</v>
      </c>
      <c r="F71" t="s">
        <v>4840</v>
      </c>
      <c r="G71">
        <v>2458440.70652716</v>
      </c>
      <c r="H71">
        <v>2458440.7066290001</v>
      </c>
      <c r="I71">
        <v>587.24300000000005</v>
      </c>
      <c r="J71">
        <v>2E-3</v>
      </c>
      <c r="K71">
        <v>6.2E-2</v>
      </c>
      <c r="L71">
        <v>1E-3</v>
      </c>
      <c r="M71" s="1">
        <v>3.7245344099999999E-5</v>
      </c>
      <c r="N71" s="1">
        <v>2.7557804599999999E-2</v>
      </c>
      <c r="O71" s="1">
        <v>2.7733297599999998E-4</v>
      </c>
      <c r="P71" s="1">
        <v>3.7488813900000002E-7</v>
      </c>
      <c r="Q71" s="1">
        <v>2.6735312600000001E-11</v>
      </c>
      <c r="R71" s="1">
        <v>6.2848756000000001E-11</v>
      </c>
      <c r="S71" s="1">
        <v>6.2972536000000001E-13</v>
      </c>
      <c r="T71" t="s">
        <v>23</v>
      </c>
      <c r="U71" t="s">
        <v>24</v>
      </c>
      <c r="V71" t="s">
        <v>4569</v>
      </c>
      <c r="W71" t="s">
        <v>2610</v>
      </c>
      <c r="X71" t="s">
        <v>33</v>
      </c>
      <c r="Y71">
        <f t="shared" si="4"/>
        <v>0.3970000000000482</v>
      </c>
      <c r="Z71" s="4">
        <f t="shared" si="3"/>
        <v>7.1315440043836645E-3</v>
      </c>
    </row>
    <row r="72" spans="1:26" x14ac:dyDescent="0.2">
      <c r="A72" t="s">
        <v>4841</v>
      </c>
      <c r="B72" t="s">
        <v>4842</v>
      </c>
      <c r="C72">
        <v>2458439.1376809301</v>
      </c>
      <c r="D72">
        <v>2458439.13910218</v>
      </c>
      <c r="E72" t="s">
        <v>4843</v>
      </c>
      <c r="F72" t="s">
        <v>4844</v>
      </c>
      <c r="G72">
        <v>2458439.1375420499</v>
      </c>
      <c r="H72">
        <v>2458439.1376438998</v>
      </c>
      <c r="I72">
        <v>587.82600000000002</v>
      </c>
      <c r="J72">
        <v>0.14299999999999999</v>
      </c>
      <c r="K72">
        <v>8.3000000000000004E-2</v>
      </c>
      <c r="L72">
        <v>2.4E-2</v>
      </c>
      <c r="M72" s="1">
        <v>5.7324972300000002E-5</v>
      </c>
      <c r="N72" s="1">
        <v>2.7523118900000001E-2</v>
      </c>
      <c r="O72" s="1">
        <v>2.7768685199999998E-4</v>
      </c>
      <c r="P72" s="1">
        <v>5.78424855E-7</v>
      </c>
      <c r="Q72" s="1">
        <v>4.4339270199999998E-11</v>
      </c>
      <c r="R72" s="1">
        <v>6.0494159100000003E-11</v>
      </c>
      <c r="S72" s="1">
        <v>7.3982548599999996E-13</v>
      </c>
      <c r="T72" t="s">
        <v>23</v>
      </c>
      <c r="U72" t="s">
        <v>24</v>
      </c>
      <c r="V72" t="s">
        <v>4574</v>
      </c>
      <c r="W72" t="s">
        <v>2610</v>
      </c>
      <c r="X72" t="s">
        <v>4575</v>
      </c>
      <c r="Y72">
        <f t="shared" si="4"/>
        <v>0.58299999999996999</v>
      </c>
      <c r="Z72" s="4">
        <f t="shared" si="3"/>
        <v>7.6655195254360219E-3</v>
      </c>
    </row>
    <row r="73" spans="1:26" x14ac:dyDescent="0.2">
      <c r="A73" t="s">
        <v>4845</v>
      </c>
      <c r="B73" t="s">
        <v>4846</v>
      </c>
      <c r="C73">
        <v>2458440.7088140598</v>
      </c>
      <c r="D73">
        <v>2458440.7102353899</v>
      </c>
      <c r="E73" t="s">
        <v>4847</v>
      </c>
      <c r="F73" t="s">
        <v>4848</v>
      </c>
      <c r="G73">
        <v>2458440.7086751801</v>
      </c>
      <c r="H73">
        <v>2458440.7087770202</v>
      </c>
      <c r="I73">
        <v>587.86</v>
      </c>
      <c r="J73">
        <v>1E-3</v>
      </c>
      <c r="K73">
        <v>5.5E-2</v>
      </c>
      <c r="L73">
        <v>1E-3</v>
      </c>
      <c r="M73" s="1">
        <v>3.7145348100000001E-5</v>
      </c>
      <c r="N73" s="1">
        <v>2.7521111500000001E-2</v>
      </c>
      <c r="O73" s="1">
        <v>2.77707332E-4</v>
      </c>
      <c r="P73" s="1">
        <v>3.7488694500000003E-7</v>
      </c>
      <c r="Q73" s="1">
        <v>2.3815527500000001E-11</v>
      </c>
      <c r="R73" s="1">
        <v>6.4309461800000002E-11</v>
      </c>
      <c r="S73" s="1">
        <v>5.8803976199999997E-13</v>
      </c>
      <c r="T73" t="s">
        <v>23</v>
      </c>
      <c r="U73" t="s">
        <v>24</v>
      </c>
      <c r="V73" t="s">
        <v>4569</v>
      </c>
      <c r="W73" t="s">
        <v>2610</v>
      </c>
      <c r="X73" t="s">
        <v>33</v>
      </c>
      <c r="Y73">
        <f t="shared" si="4"/>
        <v>3.3999999999991815E-2</v>
      </c>
      <c r="Z73" s="4">
        <f t="shared" si="3"/>
        <v>6.3527225521283499E-3</v>
      </c>
    </row>
    <row r="74" spans="1:26" x14ac:dyDescent="0.2">
      <c r="A74" t="s">
        <v>4849</v>
      </c>
      <c r="B74" t="s">
        <v>4850</v>
      </c>
      <c r="C74">
        <v>2458440.7109598801</v>
      </c>
      <c r="D74">
        <v>2458440.7123949798</v>
      </c>
      <c r="E74" t="s">
        <v>4851</v>
      </c>
      <c r="F74" t="s">
        <v>4852</v>
      </c>
      <c r="G74">
        <v>2458440.7108209999</v>
      </c>
      <c r="H74">
        <v>2458440.7109228498</v>
      </c>
      <c r="I74">
        <v>588.23900000000003</v>
      </c>
      <c r="J74">
        <v>1E-3</v>
      </c>
      <c r="K74">
        <v>6.4000000000000001E-2</v>
      </c>
      <c r="L74">
        <v>1E-3</v>
      </c>
      <c r="M74" s="1">
        <v>3.70851839E-5</v>
      </c>
      <c r="N74" s="1">
        <v>2.7499005600000001E-2</v>
      </c>
      <c r="O74" s="1">
        <v>2.7793717299999998E-4</v>
      </c>
      <c r="P74" s="1">
        <v>3.7489142799999998E-7</v>
      </c>
      <c r="Q74" s="1">
        <v>2.2899290800000001E-11</v>
      </c>
      <c r="R74" s="1">
        <v>6.5104396900000002E-11</v>
      </c>
      <c r="S74" s="1">
        <v>7.7152888599999996E-13</v>
      </c>
      <c r="T74" t="s">
        <v>23</v>
      </c>
      <c r="U74" t="s">
        <v>24</v>
      </c>
      <c r="V74" t="s">
        <v>4569</v>
      </c>
      <c r="W74" t="s">
        <v>2610</v>
      </c>
      <c r="X74" t="s">
        <v>33</v>
      </c>
      <c r="Y74">
        <f t="shared" si="4"/>
        <v>0.3790000000000191</v>
      </c>
      <c r="Z74" s="4">
        <f t="shared" si="3"/>
        <v>6.1082460386370852E-3</v>
      </c>
    </row>
    <row r="75" spans="1:26" x14ac:dyDescent="0.2">
      <c r="A75" t="s">
        <v>4853</v>
      </c>
      <c r="B75" t="s">
        <v>4854</v>
      </c>
      <c r="C75">
        <v>2458439.1360096498</v>
      </c>
      <c r="D75">
        <v>2458439.1374309398</v>
      </c>
      <c r="E75" t="s">
        <v>4855</v>
      </c>
      <c r="F75" t="s">
        <v>4856</v>
      </c>
      <c r="G75">
        <v>2458439.1358707999</v>
      </c>
      <c r="H75">
        <v>2458439.1359725301</v>
      </c>
      <c r="I75">
        <v>588.68499999999995</v>
      </c>
      <c r="J75">
        <v>0.15</v>
      </c>
      <c r="K75">
        <v>8.5000000000000006E-2</v>
      </c>
      <c r="L75">
        <v>2.1999999999999999E-2</v>
      </c>
      <c r="M75" s="1">
        <v>5.7114657300000001E-5</v>
      </c>
      <c r="N75" s="1">
        <v>2.74739687E-2</v>
      </c>
      <c r="O75" s="1">
        <v>2.7820837099999998E-4</v>
      </c>
      <c r="P75" s="1">
        <v>5.78420302E-7</v>
      </c>
      <c r="Q75" s="1">
        <v>4.3999292000000002E-11</v>
      </c>
      <c r="R75" s="1">
        <v>6.2806560199999999E-11</v>
      </c>
      <c r="S75" s="1">
        <v>8.0393335799999995E-13</v>
      </c>
      <c r="T75" t="s">
        <v>23</v>
      </c>
      <c r="U75" t="s">
        <v>24</v>
      </c>
      <c r="V75" t="s">
        <v>4574</v>
      </c>
      <c r="W75" t="s">
        <v>2610</v>
      </c>
      <c r="X75" t="s">
        <v>4575</v>
      </c>
      <c r="Y75">
        <f t="shared" si="4"/>
        <v>0.44599999999991269</v>
      </c>
      <c r="Z75" s="4">
        <f t="shared" si="3"/>
        <v>7.6068028469719936E-3</v>
      </c>
    </row>
    <row r="76" spans="1:26" x14ac:dyDescent="0.2">
      <c r="A76" t="s">
        <v>4857</v>
      </c>
      <c r="B76" t="s">
        <v>4858</v>
      </c>
      <c r="C76">
        <v>2458440.7131310501</v>
      </c>
      <c r="D76">
        <v>2458440.7145406799</v>
      </c>
      <c r="E76" t="s">
        <v>4859</v>
      </c>
      <c r="F76" t="s">
        <v>4860</v>
      </c>
      <c r="G76">
        <v>2458440.7129921699</v>
      </c>
      <c r="H76">
        <v>2458440.7130940198</v>
      </c>
      <c r="I76">
        <v>588.98500000000001</v>
      </c>
      <c r="J76">
        <v>2E-3</v>
      </c>
      <c r="K76">
        <v>6.6000000000000003E-2</v>
      </c>
      <c r="L76">
        <v>1E-3</v>
      </c>
      <c r="M76" s="1">
        <v>3.69687628E-5</v>
      </c>
      <c r="N76" s="1">
        <v>2.74571677E-2</v>
      </c>
      <c r="O76" s="1">
        <v>2.7839035900000003E-4</v>
      </c>
      <c r="P76" s="1">
        <v>3.7489322099999998E-7</v>
      </c>
      <c r="Q76" s="1">
        <v>2.2097601200000001E-11</v>
      </c>
      <c r="R76" s="1">
        <v>6.4059131599999999E-11</v>
      </c>
      <c r="S76" s="1">
        <v>7.8023613899999996E-13</v>
      </c>
      <c r="T76" t="s">
        <v>23</v>
      </c>
      <c r="U76" t="s">
        <v>24</v>
      </c>
      <c r="V76" t="s">
        <v>4569</v>
      </c>
      <c r="W76" t="s">
        <v>2610</v>
      </c>
      <c r="X76" t="s">
        <v>33</v>
      </c>
      <c r="Y76">
        <f t="shared" si="4"/>
        <v>0.30000000000006821</v>
      </c>
      <c r="Z76" s="4">
        <f t="shared" si="3"/>
        <v>5.894372040405607E-3</v>
      </c>
    </row>
    <row r="77" spans="1:26" x14ac:dyDescent="0.2">
      <c r="A77" t="s">
        <v>4861</v>
      </c>
      <c r="B77" t="s">
        <v>4862</v>
      </c>
      <c r="C77">
        <v>2458440.7152791899</v>
      </c>
      <c r="D77">
        <v>2458440.7166888299</v>
      </c>
      <c r="E77" t="s">
        <v>4863</v>
      </c>
      <c r="F77" t="s">
        <v>4864</v>
      </c>
      <c r="G77">
        <v>2458440.71514019</v>
      </c>
      <c r="H77">
        <v>2458440.7152421498</v>
      </c>
      <c r="I77">
        <v>589.37599999999998</v>
      </c>
      <c r="J77">
        <v>2E-3</v>
      </c>
      <c r="K77">
        <v>6.5000000000000002E-2</v>
      </c>
      <c r="L77">
        <v>1E-3</v>
      </c>
      <c r="M77" s="1">
        <v>3.6907458100000002E-5</v>
      </c>
      <c r="N77" s="1">
        <v>2.74352395E-2</v>
      </c>
      <c r="O77" s="1">
        <v>2.7862788399999998E-4</v>
      </c>
      <c r="P77" s="1">
        <v>3.7488967200000002E-7</v>
      </c>
      <c r="Q77" s="1">
        <v>2.20376013E-11</v>
      </c>
      <c r="R77" s="1">
        <v>6.3459114700000003E-11</v>
      </c>
      <c r="S77" s="1">
        <v>5.2695983499999999E-13</v>
      </c>
      <c r="T77" t="s">
        <v>23</v>
      </c>
      <c r="U77" t="s">
        <v>24</v>
      </c>
      <c r="V77" t="s">
        <v>4569</v>
      </c>
      <c r="W77" t="s">
        <v>2610</v>
      </c>
      <c r="X77" t="s">
        <v>33</v>
      </c>
      <c r="Y77">
        <f t="shared" si="4"/>
        <v>0.39099999999996271</v>
      </c>
      <c r="Z77" s="4">
        <f t="shared" si="3"/>
        <v>5.8784231591207988E-3</v>
      </c>
    </row>
    <row r="78" spans="1:26" x14ac:dyDescent="0.2">
      <c r="A78" t="s">
        <v>4865</v>
      </c>
      <c r="B78" t="s">
        <v>4866</v>
      </c>
      <c r="C78">
        <v>2458439.1343360101</v>
      </c>
      <c r="D78">
        <v>2458439.1357456902</v>
      </c>
      <c r="E78" t="s">
        <v>4867</v>
      </c>
      <c r="F78" t="s">
        <v>4868</v>
      </c>
      <c r="G78">
        <v>2458439.1341972402</v>
      </c>
      <c r="H78">
        <v>2458439.1342990901</v>
      </c>
      <c r="I78">
        <v>589.601</v>
      </c>
      <c r="J78">
        <v>0.122</v>
      </c>
      <c r="K78">
        <v>7.2999999999999995E-2</v>
      </c>
      <c r="L78">
        <v>1.7999999999999999E-2</v>
      </c>
      <c r="M78" s="1">
        <v>5.6896488899999998E-5</v>
      </c>
      <c r="N78" s="1">
        <v>2.7422651700000002E-2</v>
      </c>
      <c r="O78" s="1">
        <v>2.7876423400000002E-4</v>
      </c>
      <c r="P78" s="1">
        <v>5.7844130699999996E-7</v>
      </c>
      <c r="Q78" s="1">
        <v>4.2684000900000001E-11</v>
      </c>
      <c r="R78" s="1">
        <v>6.1568027299999996E-11</v>
      </c>
      <c r="S78" s="1">
        <v>7.2249144499999997E-13</v>
      </c>
      <c r="T78" t="s">
        <v>23</v>
      </c>
      <c r="U78" t="s">
        <v>24</v>
      </c>
      <c r="V78" t="s">
        <v>4574</v>
      </c>
      <c r="W78" t="s">
        <v>2610</v>
      </c>
      <c r="X78" t="s">
        <v>4575</v>
      </c>
      <c r="Y78">
        <f t="shared" si="4"/>
        <v>0.22500000000002274</v>
      </c>
      <c r="Z78" s="4">
        <f t="shared" si="3"/>
        <v>7.3791412168287629E-3</v>
      </c>
    </row>
    <row r="79" spans="1:26" x14ac:dyDescent="0.2">
      <c r="A79" t="s">
        <v>4869</v>
      </c>
      <c r="B79" t="s">
        <v>4870</v>
      </c>
      <c r="C79">
        <v>2458440.7174247801</v>
      </c>
      <c r="D79">
        <v>2458440.7188345301</v>
      </c>
      <c r="E79" t="s">
        <v>4871</v>
      </c>
      <c r="F79" t="s">
        <v>4872</v>
      </c>
      <c r="G79">
        <v>2458440.7172858999</v>
      </c>
      <c r="H79">
        <v>2458440.7173877498</v>
      </c>
      <c r="I79">
        <v>589.78700000000003</v>
      </c>
      <c r="J79">
        <v>3.0000000000000001E-3</v>
      </c>
      <c r="K79">
        <v>7.0999999999999994E-2</v>
      </c>
      <c r="L79">
        <v>4.0000000000000001E-3</v>
      </c>
      <c r="M79" s="1">
        <v>3.68438194E-5</v>
      </c>
      <c r="N79" s="1">
        <v>2.7412183900000001E-2</v>
      </c>
      <c r="O79" s="1">
        <v>2.7887762099999998E-4</v>
      </c>
      <c r="P79" s="1">
        <v>3.7489113100000002E-7</v>
      </c>
      <c r="Q79" s="1">
        <v>2.3070873500000001E-11</v>
      </c>
      <c r="R79" s="1">
        <v>6.0845617099999995E-11</v>
      </c>
      <c r="S79" s="1">
        <v>6.1398107599999996E-13</v>
      </c>
      <c r="T79" t="s">
        <v>23</v>
      </c>
      <c r="U79" t="s">
        <v>24</v>
      </c>
      <c r="V79" t="s">
        <v>4569</v>
      </c>
      <c r="W79" t="s">
        <v>2610</v>
      </c>
      <c r="X79" t="s">
        <v>33</v>
      </c>
      <c r="Y79">
        <f t="shared" si="4"/>
        <v>0.18600000000003547</v>
      </c>
      <c r="Z79" s="4">
        <f t="shared" si="3"/>
        <v>6.154019551878916E-3</v>
      </c>
    </row>
    <row r="80" spans="1:26" x14ac:dyDescent="0.2">
      <c r="A80" t="s">
        <v>4873</v>
      </c>
      <c r="B80" t="s">
        <v>4874</v>
      </c>
      <c r="C80">
        <v>2458440.72377175</v>
      </c>
      <c r="D80">
        <v>2458440.7251820802</v>
      </c>
      <c r="E80" t="s">
        <v>4875</v>
      </c>
      <c r="F80" t="s">
        <v>4876</v>
      </c>
      <c r="G80">
        <v>2458440.7236327799</v>
      </c>
      <c r="H80">
        <v>2458440.7237347099</v>
      </c>
      <c r="I80">
        <v>590.33500000000004</v>
      </c>
      <c r="J80">
        <v>1E-3</v>
      </c>
      <c r="K80">
        <v>6.2E-2</v>
      </c>
      <c r="L80">
        <v>1E-3</v>
      </c>
      <c r="M80" s="1">
        <v>3.6767002599999997E-5</v>
      </c>
      <c r="N80" s="1">
        <v>2.7381519199999999E-2</v>
      </c>
      <c r="O80" s="1">
        <v>2.7913900899999999E-4</v>
      </c>
      <c r="P80" s="1">
        <v>3.7488209800000002E-7</v>
      </c>
      <c r="Q80" s="1">
        <v>2.1415588200000001E-11</v>
      </c>
      <c r="R80" s="1">
        <v>6.3425751800000004E-11</v>
      </c>
      <c r="S80" s="1">
        <v>1.0860322E-12</v>
      </c>
      <c r="T80" t="s">
        <v>23</v>
      </c>
      <c r="U80" t="s">
        <v>24</v>
      </c>
      <c r="V80" t="s">
        <v>4569</v>
      </c>
      <c r="W80" t="s">
        <v>2610</v>
      </c>
      <c r="X80" t="s">
        <v>33</v>
      </c>
      <c r="Y80">
        <f t="shared" si="4"/>
        <v>0.54800000000000182</v>
      </c>
      <c r="Z80" s="4">
        <f t="shared" si="3"/>
        <v>5.7126195980689376E-3</v>
      </c>
    </row>
    <row r="81" spans="1:26" x14ac:dyDescent="0.2">
      <c r="A81" t="s">
        <v>4877</v>
      </c>
      <c r="B81" t="s">
        <v>4878</v>
      </c>
      <c r="C81">
        <v>2458439.13265331</v>
      </c>
      <c r="D81">
        <v>2458439.1340629901</v>
      </c>
      <c r="E81" t="s">
        <v>4879</v>
      </c>
      <c r="F81" t="s">
        <v>4880</v>
      </c>
      <c r="G81">
        <v>2458439.1325143101</v>
      </c>
      <c r="H81">
        <v>2458439.1326162699</v>
      </c>
      <c r="I81">
        <v>590.42999999999995</v>
      </c>
      <c r="J81">
        <v>9.7000000000000003E-2</v>
      </c>
      <c r="K81">
        <v>7.2999999999999995E-2</v>
      </c>
      <c r="L81">
        <v>1.9E-2</v>
      </c>
      <c r="M81" s="1">
        <v>5.6705614E-5</v>
      </c>
      <c r="N81" s="1">
        <v>2.7376195200000002E-2</v>
      </c>
      <c r="O81" s="1">
        <v>2.79177223E-4</v>
      </c>
      <c r="P81" s="1">
        <v>5.7833572100000002E-7</v>
      </c>
      <c r="Q81" s="1">
        <v>1.6940948399999999E-9</v>
      </c>
      <c r="R81" s="1">
        <v>6.26729418E-11</v>
      </c>
      <c r="S81" s="1">
        <v>5.8945759100000001E-13</v>
      </c>
      <c r="T81" t="s">
        <v>23</v>
      </c>
      <c r="U81" t="s">
        <v>24</v>
      </c>
      <c r="V81" t="s">
        <v>4574</v>
      </c>
      <c r="W81" t="s">
        <v>2610</v>
      </c>
      <c r="X81" t="s">
        <v>4575</v>
      </c>
      <c r="Y81">
        <f t="shared" si="4"/>
        <v>9.4999999999913598E-2</v>
      </c>
      <c r="Z81" s="4">
        <f t="shared" si="3"/>
        <v>0.29292585231822466</v>
      </c>
    </row>
    <row r="82" spans="1:26" x14ac:dyDescent="0.2">
      <c r="A82" t="s">
        <v>4881</v>
      </c>
      <c r="B82" t="s">
        <v>4882</v>
      </c>
      <c r="C82">
        <v>2458440.7195729101</v>
      </c>
      <c r="D82">
        <v>2458440.7209917498</v>
      </c>
      <c r="E82" t="s">
        <v>4883</v>
      </c>
      <c r="F82" t="s">
        <v>4884</v>
      </c>
      <c r="G82">
        <v>2458440.7194340299</v>
      </c>
      <c r="H82">
        <v>2458440.7195358798</v>
      </c>
      <c r="I82">
        <v>590.505</v>
      </c>
      <c r="J82">
        <v>3.0000000000000001E-3</v>
      </c>
      <c r="K82">
        <v>7.5999999999999998E-2</v>
      </c>
      <c r="L82">
        <v>1E-3</v>
      </c>
      <c r="M82" s="1">
        <v>3.6745826899999999E-5</v>
      </c>
      <c r="N82" s="1">
        <v>2.7371957700000001E-2</v>
      </c>
      <c r="O82" s="1">
        <v>2.7920763900000001E-4</v>
      </c>
      <c r="P82" s="1">
        <v>3.7488489299999999E-7</v>
      </c>
      <c r="Q82" s="1">
        <v>2.19358737E-11</v>
      </c>
      <c r="R82" s="1">
        <v>5.9105814699999994E-11</v>
      </c>
      <c r="S82" s="1">
        <v>7.47074565E-13</v>
      </c>
      <c r="T82" t="s">
        <v>23</v>
      </c>
      <c r="U82" t="s">
        <v>24</v>
      </c>
      <c r="V82" t="s">
        <v>4569</v>
      </c>
      <c r="W82" t="s">
        <v>2610</v>
      </c>
      <c r="X82" t="s">
        <v>33</v>
      </c>
      <c r="Y82">
        <f t="shared" si="4"/>
        <v>7.5000000000045475E-2</v>
      </c>
      <c r="Z82" s="4">
        <f t="shared" si="3"/>
        <v>5.8513624073936741E-3</v>
      </c>
    </row>
    <row r="83" spans="1:26" x14ac:dyDescent="0.2">
      <c r="A83" t="s">
        <v>4885</v>
      </c>
      <c r="B83" t="s">
        <v>4886</v>
      </c>
      <c r="C83">
        <v>2458440.7259181398</v>
      </c>
      <c r="D83">
        <v>2458440.7273277799</v>
      </c>
      <c r="E83" t="s">
        <v>4887</v>
      </c>
      <c r="F83" t="s">
        <v>4888</v>
      </c>
      <c r="G83">
        <v>2458440.72577926</v>
      </c>
      <c r="H83">
        <v>2458440.7258811002</v>
      </c>
      <c r="I83">
        <v>590.81500000000005</v>
      </c>
      <c r="J83">
        <v>1E-3</v>
      </c>
      <c r="K83">
        <v>6.7000000000000004E-2</v>
      </c>
      <c r="L83">
        <v>3.0000000000000001E-3</v>
      </c>
      <c r="M83" s="1">
        <v>3.6703342700000001E-5</v>
      </c>
      <c r="N83" s="1">
        <v>2.73549612E-2</v>
      </c>
      <c r="O83" s="1">
        <v>2.7933238500000001E-4</v>
      </c>
      <c r="P83" s="1">
        <v>3.7485825200000002E-7</v>
      </c>
      <c r="Q83" s="1">
        <v>5.6475829299999999E-10</v>
      </c>
      <c r="R83" s="1">
        <v>6.5826732699999998E-11</v>
      </c>
      <c r="S83" s="1">
        <v>7.3171411299999995E-13</v>
      </c>
      <c r="T83" t="s">
        <v>23</v>
      </c>
      <c r="U83" t="s">
        <v>24</v>
      </c>
      <c r="V83" t="s">
        <v>4569</v>
      </c>
      <c r="W83" t="s">
        <v>2610</v>
      </c>
      <c r="X83" t="s">
        <v>33</v>
      </c>
      <c r="Y83">
        <f t="shared" si="4"/>
        <v>0.31000000000005912</v>
      </c>
      <c r="Z83" s="4">
        <f t="shared" si="3"/>
        <v>0.15065915982556521</v>
      </c>
    </row>
    <row r="84" spans="1:26" x14ac:dyDescent="0.2">
      <c r="A84" t="s">
        <v>4889</v>
      </c>
      <c r="B84" t="s">
        <v>4890</v>
      </c>
      <c r="C84">
        <v>2458439.1309797498</v>
      </c>
      <c r="D84">
        <v>2458439.1323893201</v>
      </c>
      <c r="E84" t="s">
        <v>4891</v>
      </c>
      <c r="F84" t="s">
        <v>4892</v>
      </c>
      <c r="G84">
        <v>2458439.1308408598</v>
      </c>
      <c r="H84">
        <v>2458439.1309425998</v>
      </c>
      <c r="I84">
        <v>591.37599999999998</v>
      </c>
      <c r="J84">
        <v>0.106</v>
      </c>
      <c r="K84">
        <v>7.4999999999999997E-2</v>
      </c>
      <c r="L84">
        <v>1.7000000000000001E-2</v>
      </c>
      <c r="M84" s="1">
        <v>5.6493447499999997E-5</v>
      </c>
      <c r="N84" s="1">
        <v>2.7324252800000001E-2</v>
      </c>
      <c r="O84" s="1">
        <v>2.79558043E-4</v>
      </c>
      <c r="P84" s="1">
        <v>5.78055949E-7</v>
      </c>
      <c r="Q84" s="1">
        <v>4.0016470900000002E-9</v>
      </c>
      <c r="R84" s="1">
        <v>6.4018191799999999E-11</v>
      </c>
      <c r="S84" s="1">
        <v>7.3491111299999997E-13</v>
      </c>
      <c r="T84" t="s">
        <v>23</v>
      </c>
      <c r="U84" t="s">
        <v>24</v>
      </c>
      <c r="V84" t="s">
        <v>4574</v>
      </c>
      <c r="W84" t="s">
        <v>2610</v>
      </c>
      <c r="X84" t="s">
        <v>4575</v>
      </c>
      <c r="Y84">
        <f t="shared" si="4"/>
        <v>0.56099999999992178</v>
      </c>
      <c r="Z84" s="4">
        <f t="shared" si="3"/>
        <v>0.69225947711853753</v>
      </c>
    </row>
    <row r="85" spans="1:26" x14ac:dyDescent="0.2">
      <c r="A85" t="s">
        <v>4893</v>
      </c>
      <c r="B85" t="s">
        <v>4894</v>
      </c>
      <c r="C85">
        <v>2458444.53821128</v>
      </c>
      <c r="D85">
        <v>2458444.5396325001</v>
      </c>
      <c r="E85" t="s">
        <v>4895</v>
      </c>
      <c r="F85" t="s">
        <v>4896</v>
      </c>
      <c r="G85">
        <v>2458444.53807241</v>
      </c>
      <c r="H85">
        <v>2458444.5381742502</v>
      </c>
      <c r="I85">
        <v>591.79700000000003</v>
      </c>
      <c r="J85">
        <v>7.5999999999999998E-2</v>
      </c>
      <c r="K85">
        <v>7.5999999999999998E-2</v>
      </c>
      <c r="L85">
        <v>2.5000000000000001E-2</v>
      </c>
      <c r="M85" s="1">
        <v>3.2191900300000001E-5</v>
      </c>
      <c r="N85" s="1">
        <v>2.7301201800000001E-2</v>
      </c>
      <c r="O85" s="1">
        <v>2.7972743100000003E-4</v>
      </c>
      <c r="P85" s="1">
        <v>3.29908272E-7</v>
      </c>
      <c r="Q85" s="1">
        <v>6.2065685100000006E-11</v>
      </c>
      <c r="R85" s="1">
        <v>7.0866086200000006E-11</v>
      </c>
      <c r="S85" s="1">
        <v>4.5842208999999999E-13</v>
      </c>
      <c r="T85" t="s">
        <v>23</v>
      </c>
      <c r="U85" t="s">
        <v>24</v>
      </c>
      <c r="V85" t="s">
        <v>4600</v>
      </c>
      <c r="W85" t="s">
        <v>2610</v>
      </c>
      <c r="X85" t="s">
        <v>4575</v>
      </c>
      <c r="Y85">
        <f t="shared" si="4"/>
        <v>0.42100000000004911</v>
      </c>
      <c r="Z85" s="4">
        <f t="shared" si="3"/>
        <v>1.8813012697056597E-2</v>
      </c>
    </row>
    <row r="86" spans="1:26" x14ac:dyDescent="0.2">
      <c r="A86" t="s">
        <v>4897</v>
      </c>
      <c r="B86" t="s">
        <v>4898</v>
      </c>
      <c r="C86">
        <v>2458444.53658407</v>
      </c>
      <c r="D86">
        <v>2458444.53799371</v>
      </c>
      <c r="E86" t="s">
        <v>4899</v>
      </c>
      <c r="F86" t="s">
        <v>4900</v>
      </c>
      <c r="G86">
        <v>2458444.5364451902</v>
      </c>
      <c r="H86">
        <v>2458444.5365470299</v>
      </c>
      <c r="I86">
        <v>591.82500000000005</v>
      </c>
      <c r="J86">
        <v>0.08</v>
      </c>
      <c r="K86">
        <v>7.9000000000000001E-2</v>
      </c>
      <c r="L86">
        <v>2.7E-2</v>
      </c>
      <c r="M86" s="1">
        <v>3.2156443700000002E-5</v>
      </c>
      <c r="N86" s="1">
        <v>2.7299685899999999E-2</v>
      </c>
      <c r="O86" s="1">
        <v>2.7973857000000002E-4</v>
      </c>
      <c r="P86" s="1">
        <v>3.2957547500000001E-7</v>
      </c>
      <c r="Q86" s="1">
        <v>1.6595371100000001E-10</v>
      </c>
      <c r="R86" s="1">
        <v>6.99414733E-11</v>
      </c>
      <c r="S86" s="1">
        <v>8.7517330800000003E-13</v>
      </c>
      <c r="T86" t="s">
        <v>23</v>
      </c>
      <c r="U86" t="s">
        <v>24</v>
      </c>
      <c r="V86" t="s">
        <v>4600</v>
      </c>
      <c r="W86" t="s">
        <v>2610</v>
      </c>
      <c r="X86" t="s">
        <v>4575</v>
      </c>
      <c r="Y86">
        <f t="shared" si="4"/>
        <v>2.8000000000020009E-2</v>
      </c>
      <c r="Z86" s="4">
        <f t="shared" si="3"/>
        <v>5.0353780420099525E-2</v>
      </c>
    </row>
    <row r="87" spans="1:26" x14ac:dyDescent="0.2">
      <c r="A87" t="s">
        <v>4901</v>
      </c>
      <c r="B87" t="s">
        <v>4902</v>
      </c>
      <c r="C87">
        <v>2458439.1292945002</v>
      </c>
      <c r="D87">
        <v>2458439.1307041799</v>
      </c>
      <c r="E87" t="s">
        <v>4903</v>
      </c>
      <c r="F87" t="s">
        <v>4904</v>
      </c>
      <c r="G87">
        <v>2458439.1291557299</v>
      </c>
      <c r="H87">
        <v>2458439.1292574601</v>
      </c>
      <c r="I87">
        <v>592.78</v>
      </c>
      <c r="J87">
        <v>0.13600000000000001</v>
      </c>
      <c r="K87">
        <v>6.8000000000000005E-2</v>
      </c>
      <c r="L87">
        <v>1.4999999999999999E-2</v>
      </c>
      <c r="M87" s="1">
        <v>5.6251797199999997E-5</v>
      </c>
      <c r="N87" s="1">
        <v>2.7247402899999999E-2</v>
      </c>
      <c r="O87" s="1">
        <v>2.8012276800000002E-4</v>
      </c>
      <c r="P87" s="1">
        <v>5.7837180000000003E-7</v>
      </c>
      <c r="Q87" s="1">
        <v>4.46515353E-11</v>
      </c>
      <c r="R87" s="1">
        <v>6.3136535099999995E-11</v>
      </c>
      <c r="S87" s="1">
        <v>8.9181669700000004E-13</v>
      </c>
      <c r="T87" t="s">
        <v>23</v>
      </c>
      <c r="U87" t="s">
        <v>24</v>
      </c>
      <c r="V87" t="s">
        <v>4574</v>
      </c>
      <c r="W87" t="s">
        <v>2610</v>
      </c>
      <c r="X87" t="s">
        <v>4575</v>
      </c>
      <c r="Y87">
        <f t="shared" si="4"/>
        <v>0.95499999999992724</v>
      </c>
      <c r="Z87" s="4">
        <f t="shared" si="3"/>
        <v>7.72021307055427E-3</v>
      </c>
    </row>
    <row r="88" spans="1:26" x14ac:dyDescent="0.2">
      <c r="A88" t="s">
        <v>4905</v>
      </c>
      <c r="B88" t="s">
        <v>4906</v>
      </c>
      <c r="C88">
        <v>2458444.5331397001</v>
      </c>
      <c r="D88">
        <v>2458444.53455872</v>
      </c>
      <c r="E88" t="s">
        <v>4907</v>
      </c>
      <c r="F88" t="s">
        <v>4908</v>
      </c>
      <c r="G88">
        <v>2458444.5330008199</v>
      </c>
      <c r="H88">
        <v>2458444.53310266</v>
      </c>
      <c r="I88">
        <v>593.61500000000001</v>
      </c>
      <c r="J88">
        <v>9.2999999999999999E-2</v>
      </c>
      <c r="K88">
        <v>7.9000000000000001E-2</v>
      </c>
      <c r="L88">
        <v>0.03</v>
      </c>
      <c r="M88" s="1">
        <v>3.1928238400000001E-5</v>
      </c>
      <c r="N88" s="1">
        <v>2.7201527999999999E-2</v>
      </c>
      <c r="O88" s="1">
        <v>2.8045901799999997E-4</v>
      </c>
      <c r="P88" s="1">
        <v>3.2926280799999999E-7</v>
      </c>
      <c r="Q88" s="1">
        <v>1.26004423E-10</v>
      </c>
      <c r="R88" s="1">
        <v>6.9449036000000002E-11</v>
      </c>
      <c r="S88" s="1">
        <v>8.6950704199999996E-13</v>
      </c>
      <c r="T88" t="s">
        <v>23</v>
      </c>
      <c r="U88" t="s">
        <v>24</v>
      </c>
      <c r="V88" t="s">
        <v>4600</v>
      </c>
      <c r="W88" t="s">
        <v>2610</v>
      </c>
      <c r="X88" t="s">
        <v>4575</v>
      </c>
      <c r="Y88">
        <f t="shared" si="4"/>
        <v>0.83500000000003638</v>
      </c>
      <c r="Z88" s="4">
        <f t="shared" si="3"/>
        <v>3.8268647396094618E-2</v>
      </c>
    </row>
    <row r="89" spans="1:26" x14ac:dyDescent="0.2">
      <c r="A89" t="s">
        <v>4909</v>
      </c>
      <c r="B89" t="s">
        <v>4910</v>
      </c>
      <c r="C89">
        <v>2458439.12761168</v>
      </c>
      <c r="D89">
        <v>2458439.1290213699</v>
      </c>
      <c r="E89" t="s">
        <v>4911</v>
      </c>
      <c r="F89" t="s">
        <v>4912</v>
      </c>
      <c r="G89">
        <v>2458439.1274726801</v>
      </c>
      <c r="H89">
        <v>2458439.1275746399</v>
      </c>
      <c r="I89">
        <v>593.99900000000002</v>
      </c>
      <c r="J89">
        <v>0.17499999999999999</v>
      </c>
      <c r="K89">
        <v>7.0999999999999994E-2</v>
      </c>
      <c r="L89">
        <v>1.7000000000000001E-2</v>
      </c>
      <c r="M89" s="1">
        <v>5.6019994799999999E-5</v>
      </c>
      <c r="N89" s="1">
        <v>2.71804457E-2</v>
      </c>
      <c r="O89" s="1">
        <v>2.8061338999999999E-4</v>
      </c>
      <c r="P89" s="1">
        <v>5.7841842299999996E-7</v>
      </c>
      <c r="Q89" s="1">
        <v>5.47412315E-11</v>
      </c>
      <c r="R89" s="1">
        <v>6.29099464E-11</v>
      </c>
      <c r="S89" s="1">
        <v>1.3189511800000001E-12</v>
      </c>
      <c r="T89" t="s">
        <v>23</v>
      </c>
      <c r="U89" t="s">
        <v>24</v>
      </c>
      <c r="V89" t="s">
        <v>4574</v>
      </c>
      <c r="W89" t="s">
        <v>2610</v>
      </c>
      <c r="X89" t="s">
        <v>4575</v>
      </c>
      <c r="Y89">
        <f t="shared" si="4"/>
        <v>0.38400000000001455</v>
      </c>
      <c r="Z89" s="4">
        <f t="shared" si="3"/>
        <v>9.4639501999402957E-3</v>
      </c>
    </row>
    <row r="90" spans="1:26" x14ac:dyDescent="0.2">
      <c r="A90" t="s">
        <v>4913</v>
      </c>
      <c r="B90" t="s">
        <v>4914</v>
      </c>
      <c r="C90">
        <v>2458444.5313388798</v>
      </c>
      <c r="D90">
        <v>2458444.5327485199</v>
      </c>
      <c r="E90" t="s">
        <v>4915</v>
      </c>
      <c r="F90" t="s">
        <v>4916</v>
      </c>
      <c r="G90">
        <v>2458444.5311999898</v>
      </c>
      <c r="H90">
        <v>2458444.5313018402</v>
      </c>
      <c r="I90">
        <v>594.87099999999998</v>
      </c>
      <c r="J90">
        <v>9.2999999999999999E-2</v>
      </c>
      <c r="K90">
        <v>7.9000000000000001E-2</v>
      </c>
      <c r="L90">
        <v>2.9000000000000001E-2</v>
      </c>
      <c r="M90" s="1">
        <v>3.1768954300000003E-5</v>
      </c>
      <c r="N90" s="1">
        <v>2.7132527100000001E-2</v>
      </c>
      <c r="O90" s="1">
        <v>2.80964265E-4</v>
      </c>
      <c r="P90" s="1">
        <v>3.2904557499999999E-7</v>
      </c>
      <c r="Q90" s="1">
        <v>1.28117679E-10</v>
      </c>
      <c r="R90" s="1">
        <v>6.9919610899999994E-11</v>
      </c>
      <c r="S90" s="1">
        <v>6.8930599100000001E-13</v>
      </c>
      <c r="T90" t="s">
        <v>23</v>
      </c>
      <c r="U90" t="s">
        <v>24</v>
      </c>
      <c r="V90" t="s">
        <v>4600</v>
      </c>
      <c r="W90" t="s">
        <v>2610</v>
      </c>
      <c r="X90" t="s">
        <v>4575</v>
      </c>
      <c r="Y90">
        <f t="shared" si="4"/>
        <v>0.87199999999995725</v>
      </c>
      <c r="Z90" s="4">
        <f t="shared" si="3"/>
        <v>3.8936150106258081E-2</v>
      </c>
    </row>
    <row r="91" spans="1:26" x14ac:dyDescent="0.2">
      <c r="A91" t="s">
        <v>4917</v>
      </c>
      <c r="B91" t="s">
        <v>4918</v>
      </c>
      <c r="C91">
        <v>2458439.1259380002</v>
      </c>
      <c r="D91">
        <v>2458439.1273477999</v>
      </c>
      <c r="E91" t="s">
        <v>4919</v>
      </c>
      <c r="F91" t="s">
        <v>4920</v>
      </c>
      <c r="G91">
        <v>2458439.1257991199</v>
      </c>
      <c r="H91">
        <v>2458439.1259009698</v>
      </c>
      <c r="I91">
        <v>595.27499999999998</v>
      </c>
      <c r="J91">
        <v>0.14499999999999999</v>
      </c>
      <c r="K91">
        <v>6.5000000000000002E-2</v>
      </c>
      <c r="L91">
        <v>1.4999999999999999E-2</v>
      </c>
      <c r="M91" s="1">
        <v>5.5774474899999999E-5</v>
      </c>
      <c r="N91" s="1">
        <v>2.7110367999999999E-2</v>
      </c>
      <c r="O91" s="1">
        <v>2.8112305800000002E-4</v>
      </c>
      <c r="P91" s="1">
        <v>5.7842052499999996E-7</v>
      </c>
      <c r="Q91" s="1">
        <v>3.3744576400000003E-11</v>
      </c>
      <c r="R91" s="1">
        <v>6.2793190199999997E-11</v>
      </c>
      <c r="S91" s="1">
        <v>7.5988188699999998E-13</v>
      </c>
      <c r="T91" t="s">
        <v>23</v>
      </c>
      <c r="U91" t="s">
        <v>24</v>
      </c>
      <c r="V91" t="s">
        <v>4574</v>
      </c>
      <c r="W91" t="s">
        <v>2610</v>
      </c>
      <c r="X91" t="s">
        <v>4575</v>
      </c>
      <c r="Y91">
        <f t="shared" si="4"/>
        <v>0.40399999999999636</v>
      </c>
      <c r="Z91" s="4">
        <f t="shared" si="3"/>
        <v>5.833917529119494E-3</v>
      </c>
    </row>
    <row r="92" spans="1:26" x14ac:dyDescent="0.2">
      <c r="A92" t="s">
        <v>4921</v>
      </c>
      <c r="B92" t="s">
        <v>4922</v>
      </c>
      <c r="C92">
        <v>2458444.5295380601</v>
      </c>
      <c r="D92">
        <v>2458444.5309477001</v>
      </c>
      <c r="E92" t="s">
        <v>4923</v>
      </c>
      <c r="F92" t="s">
        <v>4924</v>
      </c>
      <c r="G92">
        <v>2458444.5293991701</v>
      </c>
      <c r="H92">
        <v>2458444.52950102</v>
      </c>
      <c r="I92">
        <v>595.99</v>
      </c>
      <c r="J92">
        <v>0.11700000000000001</v>
      </c>
      <c r="K92">
        <v>7.4999999999999997E-2</v>
      </c>
      <c r="L92">
        <v>2.4E-2</v>
      </c>
      <c r="M92" s="1">
        <v>3.1690534799999997E-5</v>
      </c>
      <c r="N92" s="1">
        <v>2.7070861599999999E-2</v>
      </c>
      <c r="O92" s="1">
        <v>2.8140301999999998E-4</v>
      </c>
      <c r="P92" s="1">
        <v>3.29497759E-7</v>
      </c>
      <c r="Q92" s="1">
        <v>1.9958560300000001E-10</v>
      </c>
      <c r="R92" s="1">
        <v>7.2994104000000002E-11</v>
      </c>
      <c r="S92" s="1">
        <v>8.2201424800000004E-13</v>
      </c>
      <c r="T92" t="s">
        <v>23</v>
      </c>
      <c r="U92" t="s">
        <v>24</v>
      </c>
      <c r="V92" t="s">
        <v>4600</v>
      </c>
      <c r="W92" t="s">
        <v>2610</v>
      </c>
      <c r="X92" t="s">
        <v>4575</v>
      </c>
      <c r="Y92">
        <f t="shared" si="4"/>
        <v>0.71500000000003183</v>
      </c>
      <c r="Z92" s="4">
        <f t="shared" si="3"/>
        <v>6.0572673879703082E-2</v>
      </c>
    </row>
    <row r="93" spans="1:26" x14ac:dyDescent="0.2">
      <c r="A93" t="s">
        <v>4925</v>
      </c>
      <c r="B93" t="s">
        <v>4926</v>
      </c>
      <c r="C93">
        <v>2458439.12426676</v>
      </c>
      <c r="D93">
        <v>2458439.1256764401</v>
      </c>
      <c r="E93" t="s">
        <v>4927</v>
      </c>
      <c r="F93" t="s">
        <v>4928</v>
      </c>
      <c r="G93">
        <v>2458439.12412787</v>
      </c>
      <c r="H93">
        <v>2458439.1242297199</v>
      </c>
      <c r="I93">
        <v>596.51800000000003</v>
      </c>
      <c r="J93">
        <v>0.13700000000000001</v>
      </c>
      <c r="K93">
        <v>0.06</v>
      </c>
      <c r="L93">
        <v>1.2999999999999999E-2</v>
      </c>
      <c r="M93" s="1">
        <v>5.5538691499999997E-5</v>
      </c>
      <c r="N93" s="1">
        <v>2.7041645E-2</v>
      </c>
      <c r="O93" s="1">
        <v>2.8160956300000002E-4</v>
      </c>
      <c r="P93" s="1">
        <v>5.7843725899999999E-7</v>
      </c>
      <c r="Q93" s="1">
        <v>4.9095381100000003E-11</v>
      </c>
      <c r="R93" s="1">
        <v>6.1697762199999998E-11</v>
      </c>
      <c r="S93" s="1">
        <v>5.2526961699999998E-13</v>
      </c>
      <c r="T93" t="s">
        <v>23</v>
      </c>
      <c r="U93" t="s">
        <v>24</v>
      </c>
      <c r="V93" t="s">
        <v>4574</v>
      </c>
      <c r="W93" t="s">
        <v>2610</v>
      </c>
      <c r="X93" t="s">
        <v>4575</v>
      </c>
      <c r="Y93">
        <f t="shared" si="4"/>
        <v>0.52800000000002001</v>
      </c>
      <c r="Z93" s="4">
        <f t="shared" si="3"/>
        <v>8.4875896799725351E-3</v>
      </c>
    </row>
    <row r="94" spans="1:26" x14ac:dyDescent="0.2">
      <c r="A94" t="s">
        <v>4929</v>
      </c>
      <c r="B94" t="s">
        <v>4930</v>
      </c>
      <c r="C94">
        <v>2458439.1225700499</v>
      </c>
      <c r="D94">
        <v>2458439.1239797301</v>
      </c>
      <c r="E94" t="s">
        <v>4931</v>
      </c>
      <c r="F94" t="s">
        <v>4932</v>
      </c>
      <c r="G94">
        <v>2458439.1224311702</v>
      </c>
      <c r="H94">
        <v>2458439.1225330099</v>
      </c>
      <c r="I94">
        <v>597.50699999999995</v>
      </c>
      <c r="J94">
        <v>0.108</v>
      </c>
      <c r="K94">
        <v>6.5000000000000002E-2</v>
      </c>
      <c r="L94">
        <v>1.4999999999999999E-2</v>
      </c>
      <c r="M94" s="1">
        <v>5.5345616200000001E-5</v>
      </c>
      <c r="N94" s="1">
        <v>2.6986912599999999E-2</v>
      </c>
      <c r="O94" s="1">
        <v>2.8199648600000002E-4</v>
      </c>
      <c r="P94" s="1">
        <v>5.7838950699999999E-7</v>
      </c>
      <c r="Q94" s="1">
        <v>4.6546452100000001E-11</v>
      </c>
      <c r="R94" s="1">
        <v>6.2170384400000006E-11</v>
      </c>
      <c r="S94" s="1">
        <v>1.01678749E-12</v>
      </c>
      <c r="T94" t="s">
        <v>23</v>
      </c>
      <c r="U94" t="s">
        <v>24</v>
      </c>
      <c r="V94" t="s">
        <v>4574</v>
      </c>
      <c r="W94" t="s">
        <v>2610</v>
      </c>
      <c r="X94" t="s">
        <v>4575</v>
      </c>
      <c r="Y94">
        <f t="shared" si="4"/>
        <v>0.98899999999991905</v>
      </c>
      <c r="Z94" s="4">
        <f t="shared" si="3"/>
        <v>8.0475962196181403E-3</v>
      </c>
    </row>
    <row r="95" spans="1:26" x14ac:dyDescent="0.2">
      <c r="A95" t="s">
        <v>4933</v>
      </c>
      <c r="B95" t="s">
        <v>4934</v>
      </c>
      <c r="C95">
        <v>2458439.1208872302</v>
      </c>
      <c r="D95">
        <v>2458439.1222969098</v>
      </c>
      <c r="E95" t="s">
        <v>4935</v>
      </c>
      <c r="F95" t="s">
        <v>4936</v>
      </c>
      <c r="G95">
        <v>2458439.1207483499</v>
      </c>
      <c r="H95">
        <v>2458439.1208501901</v>
      </c>
      <c r="I95">
        <v>598.87699999999995</v>
      </c>
      <c r="J95">
        <v>0.111</v>
      </c>
      <c r="K95">
        <v>6.4000000000000001E-2</v>
      </c>
      <c r="L95">
        <v>1.4E-2</v>
      </c>
      <c r="M95" s="1">
        <v>5.5082064499999999E-5</v>
      </c>
      <c r="N95" s="1">
        <v>2.6910184199999999E-2</v>
      </c>
      <c r="O95" s="1">
        <v>2.82532623E-4</v>
      </c>
      <c r="P95" s="1">
        <v>5.7837242999999998E-7</v>
      </c>
      <c r="Q95" s="1">
        <v>2.8097457300000001E-11</v>
      </c>
      <c r="R95" s="1">
        <v>6.0514307800000005E-11</v>
      </c>
      <c r="S95" s="1">
        <v>6.9509396299999997E-13</v>
      </c>
      <c r="T95" t="s">
        <v>23</v>
      </c>
      <c r="U95" t="s">
        <v>24</v>
      </c>
      <c r="V95" t="s">
        <v>4574</v>
      </c>
      <c r="W95" t="s">
        <v>2610</v>
      </c>
      <c r="X95" t="s">
        <v>4575</v>
      </c>
      <c r="Y95">
        <f t="shared" si="4"/>
        <v>1.3700000000000045</v>
      </c>
      <c r="Z95" s="4">
        <f t="shared" si="3"/>
        <v>4.8580215519609055E-3</v>
      </c>
    </row>
    <row r="96" spans="1:26" x14ac:dyDescent="0.2">
      <c r="A96" t="s">
        <v>4937</v>
      </c>
      <c r="B96" t="s">
        <v>4938</v>
      </c>
      <c r="C96">
        <v>2458439.1192019801</v>
      </c>
      <c r="D96">
        <v>2458439.12063492</v>
      </c>
      <c r="E96" t="s">
        <v>4939</v>
      </c>
      <c r="F96" t="s">
        <v>4940</v>
      </c>
      <c r="G96">
        <v>2458439.1190630998</v>
      </c>
      <c r="H96">
        <v>2458439.1191649502</v>
      </c>
      <c r="I96">
        <v>599.76</v>
      </c>
      <c r="J96">
        <v>0.161</v>
      </c>
      <c r="K96">
        <v>6.7000000000000004E-2</v>
      </c>
      <c r="L96">
        <v>1.4E-2</v>
      </c>
      <c r="M96" s="1">
        <v>5.49051226E-5</v>
      </c>
      <c r="N96" s="1">
        <v>2.6860375999999998E-2</v>
      </c>
      <c r="O96" s="1">
        <v>2.82878494E-4</v>
      </c>
      <c r="P96" s="1">
        <v>5.7828975600000004E-7</v>
      </c>
      <c r="Q96" s="1">
        <v>3.9251029699999997E-11</v>
      </c>
      <c r="R96" s="1">
        <v>5.96382202E-11</v>
      </c>
      <c r="S96" s="1">
        <v>8.3801146399999997E-13</v>
      </c>
      <c r="T96" t="s">
        <v>23</v>
      </c>
      <c r="U96" t="s">
        <v>24</v>
      </c>
      <c r="V96" t="s">
        <v>4574</v>
      </c>
      <c r="W96" t="s">
        <v>2610</v>
      </c>
      <c r="X96" t="s">
        <v>4575</v>
      </c>
      <c r="Y96">
        <f t="shared" si="4"/>
        <v>0.8830000000000382</v>
      </c>
      <c r="Z96" s="4">
        <f t="shared" si="3"/>
        <v>6.7874329940577393E-3</v>
      </c>
    </row>
    <row r="97" spans="1:26" x14ac:dyDescent="0.2">
      <c r="A97" t="s">
        <v>4941</v>
      </c>
      <c r="B97" t="s">
        <v>4942</v>
      </c>
      <c r="C97">
        <v>2458439.1175307399</v>
      </c>
      <c r="D97">
        <v>2458439.11894042</v>
      </c>
      <c r="E97" t="s">
        <v>4943</v>
      </c>
      <c r="F97" t="s">
        <v>4944</v>
      </c>
      <c r="G97">
        <v>2458439.1173918499</v>
      </c>
      <c r="H97">
        <v>2458439.1174936998</v>
      </c>
      <c r="I97">
        <v>600.64200000000005</v>
      </c>
      <c r="J97">
        <v>0.129</v>
      </c>
      <c r="K97">
        <v>6.8000000000000005E-2</v>
      </c>
      <c r="L97">
        <v>1.4999999999999999E-2</v>
      </c>
      <c r="M97" s="1">
        <v>5.4719042399999997E-5</v>
      </c>
      <c r="N97" s="1">
        <v>2.6811576399999999E-2</v>
      </c>
      <c r="O97" s="1">
        <v>2.8332783400000002E-4</v>
      </c>
      <c r="P97" s="1">
        <v>5.7829518400000004E-7</v>
      </c>
      <c r="Q97" s="1">
        <v>4.1730022800000001E-11</v>
      </c>
      <c r="R97" s="1">
        <v>5.8845352199999995E-11</v>
      </c>
      <c r="S97" s="1">
        <v>5.4485990300000001E-13</v>
      </c>
      <c r="T97" t="s">
        <v>23</v>
      </c>
      <c r="U97" t="s">
        <v>24</v>
      </c>
      <c r="V97" t="s">
        <v>4574</v>
      </c>
      <c r="W97" t="s">
        <v>2610</v>
      </c>
      <c r="X97" t="s">
        <v>4575</v>
      </c>
      <c r="Y97">
        <f t="shared" si="4"/>
        <v>0.88200000000006185</v>
      </c>
      <c r="Z97" s="4">
        <f t="shared" si="3"/>
        <v>7.2160419029185614E-3</v>
      </c>
    </row>
    <row r="98" spans="1:26" x14ac:dyDescent="0.2">
      <c r="A98" t="s">
        <v>4945</v>
      </c>
      <c r="B98" t="s">
        <v>4946</v>
      </c>
      <c r="C98">
        <v>2458439.3971354002</v>
      </c>
      <c r="D98">
        <v>2458439.3985450799</v>
      </c>
      <c r="E98" t="s">
        <v>4947</v>
      </c>
      <c r="F98" t="s">
        <v>4948</v>
      </c>
      <c r="G98">
        <v>2458439.3969965102</v>
      </c>
      <c r="H98">
        <v>2458439.3970983699</v>
      </c>
      <c r="I98">
        <v>600.76400000000001</v>
      </c>
      <c r="J98">
        <v>0.114</v>
      </c>
      <c r="K98">
        <v>8.2000000000000003E-2</v>
      </c>
      <c r="L98">
        <v>2.5000000000000001E-2</v>
      </c>
      <c r="M98" s="1">
        <v>2.22350556E-5</v>
      </c>
      <c r="N98" s="1">
        <v>2.68050934E-2</v>
      </c>
      <c r="O98" s="1">
        <v>2.8339797400000002E-4</v>
      </c>
      <c r="P98" s="1">
        <v>2.3512880499999999E-7</v>
      </c>
      <c r="Q98" s="1">
        <v>1.20488732E-11</v>
      </c>
      <c r="R98" s="1">
        <v>4.7747989599999999E-11</v>
      </c>
      <c r="S98" s="1">
        <v>6.33770192E-13</v>
      </c>
      <c r="T98" t="s">
        <v>23</v>
      </c>
      <c r="U98" t="s">
        <v>24</v>
      </c>
      <c r="V98" t="s">
        <v>4574</v>
      </c>
      <c r="W98" t="s">
        <v>2610</v>
      </c>
      <c r="X98" t="s">
        <v>4575</v>
      </c>
      <c r="Y98">
        <f t="shared" si="4"/>
        <v>0.12199999999995725</v>
      </c>
      <c r="Z98" s="4">
        <f t="shared" si="3"/>
        <v>5.1243713844418169E-3</v>
      </c>
    </row>
    <row r="99" spans="1:26" x14ac:dyDescent="0.2">
      <c r="A99" t="s">
        <v>4949</v>
      </c>
      <c r="B99" t="s">
        <v>4950</v>
      </c>
      <c r="C99">
        <v>2458439.3954038499</v>
      </c>
      <c r="D99">
        <v>2458439.3968135398</v>
      </c>
      <c r="E99" t="s">
        <v>4951</v>
      </c>
      <c r="F99" t="s">
        <v>4952</v>
      </c>
      <c r="G99">
        <v>2458439.3952649599</v>
      </c>
      <c r="H99">
        <v>2458439.39536682</v>
      </c>
      <c r="I99">
        <v>602.60400000000004</v>
      </c>
      <c r="J99">
        <v>0.13500000000000001</v>
      </c>
      <c r="K99">
        <v>7.8E-2</v>
      </c>
      <c r="L99">
        <v>2.7E-2</v>
      </c>
      <c r="M99" s="1">
        <v>2.2070829400000001E-5</v>
      </c>
      <c r="N99" s="1">
        <v>2.6707455599999999E-2</v>
      </c>
      <c r="O99" s="1">
        <v>2.8445433099999999E-4</v>
      </c>
      <c r="P99" s="1">
        <v>2.35121808E-7</v>
      </c>
      <c r="Q99" s="1">
        <v>1.09670771E-11</v>
      </c>
      <c r="R99" s="1">
        <v>5.1006856699999998E-11</v>
      </c>
      <c r="S99" s="1">
        <v>8.5909690400000005E-13</v>
      </c>
      <c r="T99" t="s">
        <v>23</v>
      </c>
      <c r="U99" t="s">
        <v>24</v>
      </c>
      <c r="V99" t="s">
        <v>4574</v>
      </c>
      <c r="W99" t="s">
        <v>2610</v>
      </c>
      <c r="X99" t="s">
        <v>4575</v>
      </c>
      <c r="Y99">
        <f t="shared" ref="Y99:Y162" si="5">I99-I98</f>
        <v>1.8400000000000318</v>
      </c>
      <c r="Z99" s="4">
        <f t="shared" si="3"/>
        <v>4.6644235995327151E-3</v>
      </c>
    </row>
    <row r="100" spans="1:26" x14ac:dyDescent="0.2">
      <c r="A100" t="s">
        <v>4953</v>
      </c>
      <c r="B100" t="s">
        <v>4954</v>
      </c>
      <c r="C100">
        <v>2458439.3936284501</v>
      </c>
      <c r="D100">
        <v>2458439.3950381102</v>
      </c>
      <c r="E100" t="s">
        <v>4955</v>
      </c>
      <c r="F100" t="s">
        <v>4956</v>
      </c>
      <c r="G100">
        <v>2458439.3934895601</v>
      </c>
      <c r="H100">
        <v>2458439.3935913998</v>
      </c>
      <c r="I100">
        <v>604.54300000000001</v>
      </c>
      <c r="J100">
        <v>7.6999999999999999E-2</v>
      </c>
      <c r="K100">
        <v>7.8E-2</v>
      </c>
      <c r="L100">
        <v>0.02</v>
      </c>
      <c r="M100" s="1">
        <v>2.1894535299999999E-5</v>
      </c>
      <c r="N100" s="1">
        <v>2.6598184099999998E-2</v>
      </c>
      <c r="O100" s="1">
        <v>2.8556712999999999E-4</v>
      </c>
      <c r="P100" s="1">
        <v>2.3511221600000001E-7</v>
      </c>
      <c r="Q100" s="1">
        <v>1.23514115E-11</v>
      </c>
      <c r="R100" s="1">
        <v>4.5055822200000003E-11</v>
      </c>
      <c r="S100" s="1">
        <v>7.3425355400000003E-13</v>
      </c>
      <c r="T100" t="s">
        <v>23</v>
      </c>
      <c r="U100" t="s">
        <v>24</v>
      </c>
      <c r="V100" t="s">
        <v>4574</v>
      </c>
      <c r="W100" t="s">
        <v>2610</v>
      </c>
      <c r="X100" t="s">
        <v>4575</v>
      </c>
      <c r="Y100">
        <f t="shared" si="5"/>
        <v>1.9389999999999645</v>
      </c>
      <c r="Z100" s="4">
        <f t="shared" si="3"/>
        <v>5.2534112051412932E-3</v>
      </c>
    </row>
    <row r="101" spans="1:26" x14ac:dyDescent="0.2">
      <c r="A101" t="s">
        <v>4957</v>
      </c>
      <c r="B101" t="s">
        <v>4958</v>
      </c>
      <c r="C101">
        <v>2458439.39186229</v>
      </c>
      <c r="D101">
        <v>2458439.3932719799</v>
      </c>
      <c r="E101" t="s">
        <v>4959</v>
      </c>
      <c r="F101" t="s">
        <v>4960</v>
      </c>
      <c r="G101">
        <v>2458439.3917234102</v>
      </c>
      <c r="H101">
        <v>2458439.3918252699</v>
      </c>
      <c r="I101">
        <v>606.68899999999996</v>
      </c>
      <c r="J101">
        <v>8.6999999999999994E-2</v>
      </c>
      <c r="K101">
        <v>8.7999999999999995E-2</v>
      </c>
      <c r="L101">
        <v>2.5999999999999999E-2</v>
      </c>
      <c r="M101" s="1">
        <v>2.17169835E-5</v>
      </c>
      <c r="N101" s="1">
        <v>2.6490948899999998E-2</v>
      </c>
      <c r="O101" s="1">
        <v>2.8674154199999997E-4</v>
      </c>
      <c r="P101" s="1">
        <v>2.35112067E-7</v>
      </c>
      <c r="Q101" s="1">
        <v>1.1713341600000001E-11</v>
      </c>
      <c r="R101" s="1">
        <v>4.4559004700000003E-11</v>
      </c>
      <c r="S101" s="1">
        <v>5.7142929700000001E-13</v>
      </c>
      <c r="T101" t="s">
        <v>23</v>
      </c>
      <c r="U101" t="s">
        <v>24</v>
      </c>
      <c r="V101" t="s">
        <v>4574</v>
      </c>
      <c r="W101" t="s">
        <v>2610</v>
      </c>
      <c r="X101" t="s">
        <v>4575</v>
      </c>
      <c r="Y101">
        <f t="shared" si="5"/>
        <v>2.1459999999999582</v>
      </c>
      <c r="Z101" s="4">
        <f t="shared" si="3"/>
        <v>4.9820248486012421E-3</v>
      </c>
    </row>
    <row r="102" spans="1:26" x14ac:dyDescent="0.2">
      <c r="A102" t="s">
        <v>4961</v>
      </c>
      <c r="B102" t="s">
        <v>4962</v>
      </c>
      <c r="C102">
        <v>2458444.5246355599</v>
      </c>
      <c r="D102">
        <v>2458444.52604983</v>
      </c>
      <c r="E102" t="s">
        <v>4963</v>
      </c>
      <c r="F102" t="s">
        <v>4964</v>
      </c>
      <c r="G102">
        <v>2458444.5244966801</v>
      </c>
      <c r="H102">
        <v>2458444.52459853</v>
      </c>
      <c r="I102">
        <v>607.95600000000002</v>
      </c>
      <c r="J102">
        <v>0.108</v>
      </c>
      <c r="K102">
        <v>0.105</v>
      </c>
      <c r="L102">
        <v>3.9E-2</v>
      </c>
      <c r="M102" s="1">
        <v>3.0407691399999999E-5</v>
      </c>
      <c r="N102" s="1">
        <v>2.64213126E-2</v>
      </c>
      <c r="O102" s="1">
        <v>2.8702828799999998E-4</v>
      </c>
      <c r="P102" s="1">
        <v>3.3040336799999998E-7</v>
      </c>
      <c r="Q102" s="1">
        <v>3.5154656699999999E-11</v>
      </c>
      <c r="R102" s="1">
        <v>6.8998989099999996E-11</v>
      </c>
      <c r="S102" s="1">
        <v>7.2865033899999998E-13</v>
      </c>
      <c r="T102" t="s">
        <v>23</v>
      </c>
      <c r="U102" t="s">
        <v>24</v>
      </c>
      <c r="V102" t="s">
        <v>4600</v>
      </c>
      <c r="W102" t="s">
        <v>2610</v>
      </c>
      <c r="X102" t="s">
        <v>4575</v>
      </c>
      <c r="Y102">
        <f t="shared" si="5"/>
        <v>1.2670000000000528</v>
      </c>
      <c r="Z102" s="4">
        <f t="shared" si="3"/>
        <v>1.0639920807344796E-2</v>
      </c>
    </row>
    <row r="103" spans="1:26" x14ac:dyDescent="0.2">
      <c r="A103" t="s">
        <v>4965</v>
      </c>
      <c r="B103" t="s">
        <v>4966</v>
      </c>
      <c r="C103">
        <v>2458439.3900868702</v>
      </c>
      <c r="D103">
        <v>2458439.3914965601</v>
      </c>
      <c r="E103" t="s">
        <v>4967</v>
      </c>
      <c r="F103" t="s">
        <v>4968</v>
      </c>
      <c r="G103">
        <v>2458439.38994801</v>
      </c>
      <c r="H103">
        <v>2458439.3900498399</v>
      </c>
      <c r="I103">
        <v>609.05999999999995</v>
      </c>
      <c r="J103">
        <v>0.10299999999999999</v>
      </c>
      <c r="K103">
        <v>0.08</v>
      </c>
      <c r="L103">
        <v>2.3E-2</v>
      </c>
      <c r="M103" s="1">
        <v>2.1550662399999999E-5</v>
      </c>
      <c r="N103" s="1">
        <v>2.63604749E-2</v>
      </c>
      <c r="O103" s="1">
        <v>2.87532356E-4</v>
      </c>
      <c r="P103" s="1">
        <v>2.35114716E-7</v>
      </c>
      <c r="Q103" s="1">
        <v>1.3448554E-11</v>
      </c>
      <c r="R103" s="1">
        <v>4.6389658900000001E-11</v>
      </c>
      <c r="S103" s="1">
        <v>8.5951607500000001E-13</v>
      </c>
      <c r="T103" t="s">
        <v>23</v>
      </c>
      <c r="U103" t="s">
        <v>24</v>
      </c>
      <c r="V103" t="s">
        <v>4574</v>
      </c>
      <c r="W103" t="s">
        <v>2610</v>
      </c>
      <c r="X103" t="s">
        <v>4575</v>
      </c>
      <c r="Y103">
        <f t="shared" si="5"/>
        <v>1.1039999999999281</v>
      </c>
      <c r="Z103" s="4">
        <f t="shared" si="3"/>
        <v>5.7199967015250548E-3</v>
      </c>
    </row>
    <row r="104" spans="1:26" x14ac:dyDescent="0.2">
      <c r="A104" t="s">
        <v>4969</v>
      </c>
      <c r="B104" t="s">
        <v>4970</v>
      </c>
      <c r="C104">
        <v>2458444.5228231698</v>
      </c>
      <c r="D104">
        <v>2458444.5242443802</v>
      </c>
      <c r="E104" t="s">
        <v>4971</v>
      </c>
      <c r="F104" t="s">
        <v>4972</v>
      </c>
      <c r="G104">
        <v>2458444.5226842798</v>
      </c>
      <c r="H104">
        <v>2458444.5227861302</v>
      </c>
      <c r="I104">
        <v>609.76199999999994</v>
      </c>
      <c r="J104">
        <v>0.11899999999999999</v>
      </c>
      <c r="K104">
        <v>0.104</v>
      </c>
      <c r="L104">
        <v>3.4000000000000002E-2</v>
      </c>
      <c r="M104" s="1">
        <v>3.0216112E-5</v>
      </c>
      <c r="N104" s="1">
        <v>2.63208451E-2</v>
      </c>
      <c r="O104" s="1">
        <v>2.8785266300000002E-4</v>
      </c>
      <c r="P104" s="1">
        <v>3.30521673E-7</v>
      </c>
      <c r="Q104" s="1">
        <v>2.5676619199999999E-11</v>
      </c>
      <c r="R104" s="1">
        <v>6.9203564399999994E-11</v>
      </c>
      <c r="S104" s="1">
        <v>7.7677036199999995E-13</v>
      </c>
      <c r="T104" t="s">
        <v>23</v>
      </c>
      <c r="U104" t="s">
        <v>24</v>
      </c>
      <c r="V104" t="s">
        <v>4600</v>
      </c>
      <c r="W104" t="s">
        <v>2610</v>
      </c>
      <c r="X104" t="s">
        <v>4575</v>
      </c>
      <c r="Y104">
        <f t="shared" si="5"/>
        <v>0.70199999999999818</v>
      </c>
      <c r="Z104" s="4">
        <f t="shared" si="3"/>
        <v>7.7685130197195865E-3</v>
      </c>
    </row>
    <row r="105" spans="1:26" x14ac:dyDescent="0.2">
      <c r="A105" t="s">
        <v>4973</v>
      </c>
      <c r="B105" t="s">
        <v>4974</v>
      </c>
      <c r="C105">
        <v>2458439.3883207398</v>
      </c>
      <c r="D105">
        <v>2458439.3897303999</v>
      </c>
      <c r="E105" t="s">
        <v>4975</v>
      </c>
      <c r="F105" t="s">
        <v>4976</v>
      </c>
      <c r="G105">
        <v>2458439.3881818498</v>
      </c>
      <c r="H105">
        <v>2458439.38828369</v>
      </c>
      <c r="I105">
        <v>611.38099999999997</v>
      </c>
      <c r="J105">
        <v>0.111</v>
      </c>
      <c r="K105">
        <v>8.5999999999999993E-2</v>
      </c>
      <c r="L105">
        <v>2.5999999999999999E-2</v>
      </c>
      <c r="M105" s="1">
        <v>2.1356532399999999E-5</v>
      </c>
      <c r="N105" s="1">
        <v>2.6226137399999998E-2</v>
      </c>
      <c r="O105" s="1">
        <v>2.8867114300000003E-4</v>
      </c>
      <c r="P105" s="1">
        <v>2.35117526E-7</v>
      </c>
      <c r="Q105" s="1">
        <v>1.24838207E-11</v>
      </c>
      <c r="R105" s="1">
        <v>4.6133711799999997E-11</v>
      </c>
      <c r="S105" s="1">
        <v>8.4387350399999999E-13</v>
      </c>
      <c r="T105" t="s">
        <v>23</v>
      </c>
      <c r="U105" t="s">
        <v>24</v>
      </c>
      <c r="V105" t="s">
        <v>4574</v>
      </c>
      <c r="W105" t="s">
        <v>2610</v>
      </c>
      <c r="X105" t="s">
        <v>4575</v>
      </c>
      <c r="Y105">
        <f t="shared" si="5"/>
        <v>1.6190000000000282</v>
      </c>
      <c r="Z105" s="4">
        <f t="shared" si="3"/>
        <v>5.3096087358455793E-3</v>
      </c>
    </row>
    <row r="106" spans="1:26" x14ac:dyDescent="0.2">
      <c r="A106" t="s">
        <v>4977</v>
      </c>
      <c r="B106" t="s">
        <v>4978</v>
      </c>
      <c r="C106">
        <v>2458439.3865800402</v>
      </c>
      <c r="D106">
        <v>2458439.3880012999</v>
      </c>
      <c r="E106" t="s">
        <v>4979</v>
      </c>
      <c r="F106" t="s">
        <v>4980</v>
      </c>
      <c r="G106">
        <v>2458439.3864411502</v>
      </c>
      <c r="H106">
        <v>2458439.3865430099</v>
      </c>
      <c r="I106">
        <v>613.40200000000004</v>
      </c>
      <c r="J106">
        <v>9.6000000000000002E-2</v>
      </c>
      <c r="K106">
        <v>8.3000000000000004E-2</v>
      </c>
      <c r="L106">
        <v>2.7E-2</v>
      </c>
      <c r="M106" s="1">
        <v>2.11928576E-5</v>
      </c>
      <c r="N106" s="1">
        <v>2.6119657300000002E-2</v>
      </c>
      <c r="O106" s="1">
        <v>2.8971800399999999E-4</v>
      </c>
      <c r="P106" s="1">
        <v>2.3511815600000001E-7</v>
      </c>
      <c r="Q106" s="1">
        <v>1.1543221E-11</v>
      </c>
      <c r="R106" s="1">
        <v>4.7980997599999999E-11</v>
      </c>
      <c r="S106" s="1">
        <v>1.37868878E-12</v>
      </c>
      <c r="T106" t="s">
        <v>23</v>
      </c>
      <c r="U106" t="s">
        <v>24</v>
      </c>
      <c r="V106" t="s">
        <v>4574</v>
      </c>
      <c r="W106" t="s">
        <v>2610</v>
      </c>
      <c r="X106" t="s">
        <v>4575</v>
      </c>
      <c r="Y106">
        <f t="shared" si="5"/>
        <v>2.0210000000000719</v>
      </c>
      <c r="Z106" s="4">
        <f t="shared" si="3"/>
        <v>4.9095404610097395E-3</v>
      </c>
    </row>
    <row r="107" spans="1:26" x14ac:dyDescent="0.2">
      <c r="A107" t="s">
        <v>5621</v>
      </c>
      <c r="B107" t="s">
        <v>5622</v>
      </c>
      <c r="C107">
        <v>2458445.6025668099</v>
      </c>
      <c r="D107">
        <v>2458445.6039910102</v>
      </c>
      <c r="E107" t="s">
        <v>5623</v>
      </c>
      <c r="F107" t="s">
        <v>5624</v>
      </c>
      <c r="G107">
        <v>2458445.6024279301</v>
      </c>
      <c r="H107">
        <v>2458445.6025297702</v>
      </c>
      <c r="I107">
        <v>614.28200000000004</v>
      </c>
      <c r="J107">
        <v>1E-3</v>
      </c>
      <c r="K107">
        <v>7.0000000000000007E-2</v>
      </c>
      <c r="L107">
        <v>1E-3</v>
      </c>
      <c r="M107" s="1">
        <v>4.1904636800000003E-5</v>
      </c>
      <c r="N107" s="1">
        <v>2.6076081500000001E-2</v>
      </c>
      <c r="O107" s="1">
        <v>2.9017371E-4</v>
      </c>
      <c r="P107" s="1">
        <v>4.6694631500000001E-7</v>
      </c>
      <c r="Q107" s="1">
        <v>6.6164581099999998E-10</v>
      </c>
      <c r="R107" s="1">
        <v>6.3300148199999995E-10</v>
      </c>
      <c r="S107" s="1">
        <v>8.0484740000000002E-12</v>
      </c>
      <c r="T107" t="s">
        <v>23</v>
      </c>
      <c r="U107" t="s">
        <v>24</v>
      </c>
      <c r="V107" t="s">
        <v>5616</v>
      </c>
      <c r="W107" t="s">
        <v>2610</v>
      </c>
      <c r="X107" t="s">
        <v>33</v>
      </c>
      <c r="Y107">
        <f t="shared" si="5"/>
        <v>0.87999999999999545</v>
      </c>
      <c r="Z107" s="4">
        <f t="shared" si="3"/>
        <v>0.14169633419207944</v>
      </c>
    </row>
    <row r="108" spans="1:26" x14ac:dyDescent="0.2">
      <c r="A108" t="s">
        <v>5625</v>
      </c>
      <c r="B108" t="s">
        <v>5626</v>
      </c>
      <c r="C108">
        <v>2458445.6009419202</v>
      </c>
      <c r="D108">
        <v>2458445.6023515398</v>
      </c>
      <c r="E108" t="s">
        <v>5627</v>
      </c>
      <c r="F108" t="s">
        <v>5628</v>
      </c>
      <c r="G108">
        <v>2458445.60080304</v>
      </c>
      <c r="H108">
        <v>2458445.6009048899</v>
      </c>
      <c r="I108">
        <v>614.28399999999999</v>
      </c>
      <c r="J108">
        <v>1E-3</v>
      </c>
      <c r="K108">
        <v>7.1999999999999995E-2</v>
      </c>
      <c r="L108">
        <v>1E-3</v>
      </c>
      <c r="M108" s="1">
        <v>4.1882900799999998E-5</v>
      </c>
      <c r="N108" s="1">
        <v>2.6076011699999999E-2</v>
      </c>
      <c r="O108" s="1">
        <v>2.9017444000000001E-4</v>
      </c>
      <c r="P108" s="1">
        <v>4.6670624600000002E-7</v>
      </c>
      <c r="Q108" s="1">
        <v>3.46007753E-11</v>
      </c>
      <c r="R108" s="1">
        <v>6.3239106899999999E-10</v>
      </c>
      <c r="S108" s="1">
        <v>1.06407446E-11</v>
      </c>
      <c r="T108" t="s">
        <v>23</v>
      </c>
      <c r="U108" t="s">
        <v>24</v>
      </c>
      <c r="V108" t="s">
        <v>5616</v>
      </c>
      <c r="W108" t="s">
        <v>2610</v>
      </c>
      <c r="X108" t="s">
        <v>33</v>
      </c>
      <c r="Y108">
        <f t="shared" si="5"/>
        <v>1.9999999999527063E-3</v>
      </c>
      <c r="Z108" s="4">
        <f t="shared" si="3"/>
        <v>7.4138230624837195E-3</v>
      </c>
    </row>
    <row r="109" spans="1:26" x14ac:dyDescent="0.2">
      <c r="A109" t="s">
        <v>4981</v>
      </c>
      <c r="B109" t="s">
        <v>4982</v>
      </c>
      <c r="C109">
        <v>2458439.3848601799</v>
      </c>
      <c r="D109">
        <v>2458439.3862698702</v>
      </c>
      <c r="E109" t="s">
        <v>4983</v>
      </c>
      <c r="F109" t="s">
        <v>4984</v>
      </c>
      <c r="G109">
        <v>2458439.3847212899</v>
      </c>
      <c r="H109">
        <v>2458439.3848231598</v>
      </c>
      <c r="I109">
        <v>615.33100000000002</v>
      </c>
      <c r="J109">
        <v>7.0999999999999994E-2</v>
      </c>
      <c r="K109">
        <v>0.08</v>
      </c>
      <c r="L109">
        <v>2.4E-2</v>
      </c>
      <c r="M109" s="1">
        <v>2.10408336E-5</v>
      </c>
      <c r="N109" s="1">
        <v>2.6021664399999998E-2</v>
      </c>
      <c r="O109" s="1">
        <v>2.9071669399999999E-4</v>
      </c>
      <c r="P109" s="1">
        <v>2.3511690000000001E-7</v>
      </c>
      <c r="Q109" s="1">
        <v>1.26205777E-11</v>
      </c>
      <c r="R109" s="1">
        <v>4.6556422699999998E-11</v>
      </c>
      <c r="S109" s="1">
        <v>6.6571621700000001E-13</v>
      </c>
      <c r="T109" t="s">
        <v>23</v>
      </c>
      <c r="U109" t="s">
        <v>24</v>
      </c>
      <c r="V109" t="s">
        <v>4574</v>
      </c>
      <c r="W109" t="s">
        <v>2610</v>
      </c>
      <c r="X109" t="s">
        <v>4575</v>
      </c>
      <c r="Y109">
        <f t="shared" si="5"/>
        <v>1.0470000000000255</v>
      </c>
      <c r="Z109" s="4">
        <f t="shared" si="3"/>
        <v>5.3677884065330903E-3</v>
      </c>
    </row>
    <row r="110" spans="1:26" x14ac:dyDescent="0.2">
      <c r="A110" t="s">
        <v>4985</v>
      </c>
      <c r="B110" t="s">
        <v>4986</v>
      </c>
      <c r="C110">
        <v>2458444.5142564098</v>
      </c>
      <c r="D110">
        <v>2458444.51567763</v>
      </c>
      <c r="E110" t="s">
        <v>4987</v>
      </c>
      <c r="F110" t="s">
        <v>4988</v>
      </c>
      <c r="G110">
        <v>2458444.5141175301</v>
      </c>
      <c r="H110">
        <v>2458444.51421938</v>
      </c>
      <c r="I110">
        <v>616.17499999999995</v>
      </c>
      <c r="J110">
        <v>0.156</v>
      </c>
      <c r="K110">
        <v>9.1999999999999998E-2</v>
      </c>
      <c r="L110">
        <v>3.1E-2</v>
      </c>
      <c r="M110" s="1">
        <v>2.9505982399999999E-5</v>
      </c>
      <c r="N110" s="1">
        <v>2.5977071300000001E-2</v>
      </c>
      <c r="O110" s="1">
        <v>2.9114388399999999E-4</v>
      </c>
      <c r="P110" s="1">
        <v>3.30765013E-7</v>
      </c>
      <c r="Q110" s="1">
        <v>1.95723787E-11</v>
      </c>
      <c r="R110" s="1">
        <v>7.0060937299999997E-11</v>
      </c>
      <c r="S110" s="1">
        <v>6.2343377300000002E-13</v>
      </c>
      <c r="T110" t="s">
        <v>23</v>
      </c>
      <c r="U110" t="s">
        <v>24</v>
      </c>
      <c r="V110" t="s">
        <v>4600</v>
      </c>
      <c r="W110" t="s">
        <v>2610</v>
      </c>
      <c r="X110" t="s">
        <v>4575</v>
      </c>
      <c r="Y110">
        <f t="shared" si="5"/>
        <v>0.84399999999993724</v>
      </c>
      <c r="Z110" s="4">
        <f t="shared" si="3"/>
        <v>5.9173062236785E-3</v>
      </c>
    </row>
    <row r="111" spans="1:26" x14ac:dyDescent="0.2">
      <c r="A111" t="s">
        <v>4989</v>
      </c>
      <c r="B111" t="s">
        <v>4990</v>
      </c>
      <c r="C111">
        <v>2458444.5158928898</v>
      </c>
      <c r="D111">
        <v>2458444.5173094799</v>
      </c>
      <c r="E111" t="s">
        <v>4991</v>
      </c>
      <c r="F111" t="s">
        <v>4992</v>
      </c>
      <c r="G111">
        <v>2458444.5157540101</v>
      </c>
      <c r="H111">
        <v>2458444.51585586</v>
      </c>
      <c r="I111">
        <v>616.34699999999998</v>
      </c>
      <c r="J111">
        <v>0.106</v>
      </c>
      <c r="K111">
        <v>9.0999999999999998E-2</v>
      </c>
      <c r="L111">
        <v>3.2000000000000001E-2</v>
      </c>
      <c r="M111" s="1">
        <v>2.9485608700000001E-5</v>
      </c>
      <c r="N111" s="1">
        <v>2.59680399E-2</v>
      </c>
      <c r="O111" s="1">
        <v>2.9122661399999999E-4</v>
      </c>
      <c r="P111" s="1">
        <v>3.3074716500000001E-7</v>
      </c>
      <c r="Q111" s="1">
        <v>2.5571007099999998E-11</v>
      </c>
      <c r="R111" s="1">
        <v>7.1687042700000002E-11</v>
      </c>
      <c r="S111" s="1">
        <v>5.1371502500000001E-13</v>
      </c>
      <c r="T111" t="s">
        <v>23</v>
      </c>
      <c r="U111" t="s">
        <v>24</v>
      </c>
      <c r="V111" t="s">
        <v>4600</v>
      </c>
      <c r="W111" t="s">
        <v>2610</v>
      </c>
      <c r="X111" t="s">
        <v>4575</v>
      </c>
      <c r="Y111">
        <f t="shared" si="5"/>
        <v>0.17200000000002547</v>
      </c>
      <c r="Z111" s="4">
        <f t="shared" si="3"/>
        <v>7.7312853460134714E-3</v>
      </c>
    </row>
    <row r="112" spans="1:26" x14ac:dyDescent="0.2">
      <c r="A112" t="s">
        <v>4993</v>
      </c>
      <c r="B112" t="s">
        <v>4994</v>
      </c>
      <c r="C112">
        <v>2458439.3831403302</v>
      </c>
      <c r="D112">
        <v>2458439.3845500099</v>
      </c>
      <c r="E112" t="s">
        <v>4995</v>
      </c>
      <c r="F112" t="s">
        <v>4996</v>
      </c>
      <c r="G112">
        <v>2458439.3830014602</v>
      </c>
      <c r="H112">
        <v>2458439.3831032999</v>
      </c>
      <c r="I112">
        <v>616.98199999999997</v>
      </c>
      <c r="J112">
        <v>0.13600000000000001</v>
      </c>
      <c r="K112">
        <v>7.0000000000000007E-2</v>
      </c>
      <c r="L112">
        <v>1.7000000000000001E-2</v>
      </c>
      <c r="M112" s="1">
        <v>2.0910717999999999E-5</v>
      </c>
      <c r="N112" s="1">
        <v>2.5934255699999999E-2</v>
      </c>
      <c r="O112" s="1">
        <v>2.9153392799999999E-4</v>
      </c>
      <c r="P112" s="1">
        <v>2.35111644E-7</v>
      </c>
      <c r="Q112" s="1">
        <v>1.19817736E-11</v>
      </c>
      <c r="R112" s="1">
        <v>4.8651905600000003E-11</v>
      </c>
      <c r="S112" s="1">
        <v>7.2730021100000001E-13</v>
      </c>
      <c r="T112" t="s">
        <v>23</v>
      </c>
      <c r="U112" t="s">
        <v>24</v>
      </c>
      <c r="V112" t="s">
        <v>4574</v>
      </c>
      <c r="W112" t="s">
        <v>2610</v>
      </c>
      <c r="X112" t="s">
        <v>4575</v>
      </c>
      <c r="Y112">
        <f t="shared" si="5"/>
        <v>0.63499999999999091</v>
      </c>
      <c r="Z112" s="4">
        <f t="shared" si="3"/>
        <v>5.0962059539679796E-3</v>
      </c>
    </row>
    <row r="113" spans="1:26" x14ac:dyDescent="0.2">
      <c r="A113" t="s">
        <v>4997</v>
      </c>
      <c r="B113" t="s">
        <v>4998</v>
      </c>
      <c r="C113">
        <v>2458439.3814228</v>
      </c>
      <c r="D113">
        <v>2458439.3828324801</v>
      </c>
      <c r="E113" t="s">
        <v>4999</v>
      </c>
      <c r="F113" t="s">
        <v>5000</v>
      </c>
      <c r="G113">
        <v>2458439.38128391</v>
      </c>
      <c r="H113">
        <v>2458439.3813857702</v>
      </c>
      <c r="I113">
        <v>619.09699999999998</v>
      </c>
      <c r="J113">
        <v>0.121</v>
      </c>
      <c r="K113">
        <v>0.08</v>
      </c>
      <c r="L113">
        <v>2.1999999999999999E-2</v>
      </c>
      <c r="M113" s="1">
        <v>2.07436372E-5</v>
      </c>
      <c r="N113" s="1">
        <v>2.58171967E-2</v>
      </c>
      <c r="O113" s="1">
        <v>2.9255690900000002E-4</v>
      </c>
      <c r="P113" s="1">
        <v>2.3511183799999999E-7</v>
      </c>
      <c r="Q113" s="1">
        <v>1.01075443E-11</v>
      </c>
      <c r="R113" s="1">
        <v>4.7805442E-11</v>
      </c>
      <c r="S113" s="1">
        <v>8.2621957699999998E-13</v>
      </c>
      <c r="T113" t="s">
        <v>23</v>
      </c>
      <c r="U113" t="s">
        <v>24</v>
      </c>
      <c r="V113" t="s">
        <v>4574</v>
      </c>
      <c r="W113" t="s">
        <v>2610</v>
      </c>
      <c r="X113" t="s">
        <v>4575</v>
      </c>
      <c r="Y113">
        <f t="shared" si="5"/>
        <v>2.1150000000000091</v>
      </c>
      <c r="Z113" s="4">
        <f t="shared" si="3"/>
        <v>4.2990367418249695E-3</v>
      </c>
    </row>
    <row r="114" spans="1:26" x14ac:dyDescent="0.2">
      <c r="A114" t="s">
        <v>5001</v>
      </c>
      <c r="B114" t="s">
        <v>5002</v>
      </c>
      <c r="C114">
        <v>2458439.37972609</v>
      </c>
      <c r="D114">
        <v>2458439.3811357701</v>
      </c>
      <c r="E114" t="s">
        <v>5003</v>
      </c>
      <c r="F114" t="s">
        <v>5004</v>
      </c>
      <c r="G114">
        <v>2458439.3795872</v>
      </c>
      <c r="H114">
        <v>2458439.3796890602</v>
      </c>
      <c r="I114">
        <v>620.86599999999999</v>
      </c>
      <c r="J114">
        <v>6.7000000000000004E-2</v>
      </c>
      <c r="K114">
        <v>7.8E-2</v>
      </c>
      <c r="L114">
        <v>1.9E-2</v>
      </c>
      <c r="M114" s="1">
        <v>2.0612730599999998E-5</v>
      </c>
      <c r="N114" s="1">
        <v>2.5716180599999999E-2</v>
      </c>
      <c r="O114" s="1">
        <v>2.9326827000000002E-4</v>
      </c>
      <c r="P114" s="1">
        <v>2.35112905E-7</v>
      </c>
      <c r="Q114" s="1">
        <v>1.30939817E-11</v>
      </c>
      <c r="R114" s="1">
        <v>4.4566951999999999E-11</v>
      </c>
      <c r="S114" s="1">
        <v>1.0079443699999999E-12</v>
      </c>
      <c r="T114" t="s">
        <v>23</v>
      </c>
      <c r="U114" t="s">
        <v>24</v>
      </c>
      <c r="V114" t="s">
        <v>4574</v>
      </c>
      <c r="W114" t="s">
        <v>2610</v>
      </c>
      <c r="X114" t="s">
        <v>4575</v>
      </c>
      <c r="Y114">
        <f t="shared" si="5"/>
        <v>1.7690000000000055</v>
      </c>
      <c r="Z114" s="4">
        <f t="shared" si="3"/>
        <v>5.569231386937267E-3</v>
      </c>
    </row>
    <row r="115" spans="1:26" x14ac:dyDescent="0.2">
      <c r="A115" t="s">
        <v>5005</v>
      </c>
      <c r="B115" t="s">
        <v>5006</v>
      </c>
      <c r="C115">
        <v>2458439.3780317102</v>
      </c>
      <c r="D115">
        <v>2458439.3794413698</v>
      </c>
      <c r="E115" t="s">
        <v>5007</v>
      </c>
      <c r="F115" t="s">
        <v>5008</v>
      </c>
      <c r="G115">
        <v>2458439.3778928202</v>
      </c>
      <c r="H115">
        <v>2458439.37799465</v>
      </c>
      <c r="I115">
        <v>622.88499999999999</v>
      </c>
      <c r="J115">
        <v>7.5999999999999998E-2</v>
      </c>
      <c r="K115">
        <v>8.6999999999999994E-2</v>
      </c>
      <c r="L115">
        <v>2.3E-2</v>
      </c>
      <c r="M115" s="1">
        <v>2.0480328699999999E-5</v>
      </c>
      <c r="N115" s="1">
        <v>2.5606450400000001E-2</v>
      </c>
      <c r="O115" s="1">
        <v>2.9390312500000002E-4</v>
      </c>
      <c r="P115" s="1">
        <v>2.3511301800000001E-7</v>
      </c>
      <c r="Q115" s="1">
        <v>1.35586545E-11</v>
      </c>
      <c r="R115" s="1">
        <v>4.59734418E-11</v>
      </c>
      <c r="S115" s="1">
        <v>7.2803499199999999E-13</v>
      </c>
      <c r="T115" t="s">
        <v>23</v>
      </c>
      <c r="U115" t="s">
        <v>24</v>
      </c>
      <c r="V115" t="s">
        <v>4574</v>
      </c>
      <c r="W115" t="s">
        <v>2610</v>
      </c>
      <c r="X115" t="s">
        <v>4575</v>
      </c>
      <c r="Y115">
        <f t="shared" si="5"/>
        <v>2.0190000000000055</v>
      </c>
      <c r="Z115" s="4">
        <f t="shared" si="3"/>
        <v>5.7668667670286123E-3</v>
      </c>
    </row>
    <row r="116" spans="1:26" x14ac:dyDescent="0.2">
      <c r="A116" t="s">
        <v>5009</v>
      </c>
      <c r="B116" t="s">
        <v>5010</v>
      </c>
      <c r="C116">
        <v>2458439.3655344001</v>
      </c>
      <c r="D116">
        <v>2458439.36695563</v>
      </c>
      <c r="E116" t="s">
        <v>5011</v>
      </c>
      <c r="F116" t="s">
        <v>5012</v>
      </c>
      <c r="G116">
        <v>2458439.3653955101</v>
      </c>
      <c r="H116">
        <v>2458439.3654973502</v>
      </c>
      <c r="I116">
        <v>623.803</v>
      </c>
      <c r="J116">
        <v>6.6000000000000003E-2</v>
      </c>
      <c r="K116">
        <v>7.0999999999999994E-2</v>
      </c>
      <c r="L116">
        <v>1.7999999999999999E-2</v>
      </c>
      <c r="M116" s="1">
        <v>2.0413119600000001E-5</v>
      </c>
      <c r="N116" s="1">
        <v>2.5560698699999999E-2</v>
      </c>
      <c r="O116" s="1">
        <v>2.9435007899999998E-4</v>
      </c>
      <c r="P116" s="1">
        <v>2.3511954800000001E-7</v>
      </c>
      <c r="Q116" s="1">
        <v>1.2022395999999999E-11</v>
      </c>
      <c r="R116" s="1">
        <v>4.75938284E-11</v>
      </c>
      <c r="S116" s="1">
        <v>8.1555067199999997E-13</v>
      </c>
      <c r="T116" t="s">
        <v>23</v>
      </c>
      <c r="U116" t="s">
        <v>24</v>
      </c>
      <c r="V116" t="s">
        <v>4574</v>
      </c>
      <c r="W116" t="s">
        <v>2610</v>
      </c>
      <c r="X116" t="s">
        <v>4575</v>
      </c>
      <c r="Y116">
        <f t="shared" si="5"/>
        <v>0.91800000000000637</v>
      </c>
      <c r="Z116" s="4">
        <f t="shared" si="3"/>
        <v>5.1133119735327151E-3</v>
      </c>
    </row>
    <row r="117" spans="1:26" x14ac:dyDescent="0.2">
      <c r="A117" t="s">
        <v>5013</v>
      </c>
      <c r="B117" t="s">
        <v>5014</v>
      </c>
      <c r="C117">
        <v>2458439.37634657</v>
      </c>
      <c r="D117">
        <v>2458439.3777562301</v>
      </c>
      <c r="E117" t="s">
        <v>5015</v>
      </c>
      <c r="F117" t="s">
        <v>5016</v>
      </c>
      <c r="G117">
        <v>2458439.37620768</v>
      </c>
      <c r="H117">
        <v>2458439.3763095201</v>
      </c>
      <c r="I117">
        <v>624.745</v>
      </c>
      <c r="J117">
        <v>6.3E-2</v>
      </c>
      <c r="K117">
        <v>7.1999999999999995E-2</v>
      </c>
      <c r="L117">
        <v>1.4999999999999999E-2</v>
      </c>
      <c r="M117" s="1">
        <v>2.03379228E-5</v>
      </c>
      <c r="N117" s="1">
        <v>2.55128853E-2</v>
      </c>
      <c r="O117" s="1">
        <v>2.9488980399999999E-4</v>
      </c>
      <c r="P117" s="1">
        <v>2.3512357700000001E-7</v>
      </c>
      <c r="Q117" s="1">
        <v>1.3466547900000001E-11</v>
      </c>
      <c r="R117" s="1">
        <v>4.8398384699999997E-11</v>
      </c>
      <c r="S117" s="1">
        <v>8.0342825599999995E-13</v>
      </c>
      <c r="T117" t="s">
        <v>23</v>
      </c>
      <c r="U117" t="s">
        <v>24</v>
      </c>
      <c r="V117" t="s">
        <v>4574</v>
      </c>
      <c r="W117" t="s">
        <v>2610</v>
      </c>
      <c r="X117" t="s">
        <v>4575</v>
      </c>
      <c r="Y117">
        <f t="shared" si="5"/>
        <v>0.94200000000000728</v>
      </c>
      <c r="Z117" s="4">
        <f t="shared" si="3"/>
        <v>5.7274340888408652E-3</v>
      </c>
    </row>
    <row r="118" spans="1:26" x14ac:dyDescent="0.2">
      <c r="A118" t="s">
        <v>5017</v>
      </c>
      <c r="B118" t="s">
        <v>5018</v>
      </c>
      <c r="C118">
        <v>2458439.3638724098</v>
      </c>
      <c r="D118">
        <v>2458439.3652820899</v>
      </c>
      <c r="E118" t="s">
        <v>5019</v>
      </c>
      <c r="F118" t="s">
        <v>5020</v>
      </c>
      <c r="G118">
        <v>2458439.3637335198</v>
      </c>
      <c r="H118">
        <v>2458439.3638353799</v>
      </c>
      <c r="I118">
        <v>624.745</v>
      </c>
      <c r="J118">
        <v>5.8000000000000003E-2</v>
      </c>
      <c r="K118">
        <v>6.9000000000000006E-2</v>
      </c>
      <c r="L118">
        <v>1.4E-2</v>
      </c>
      <c r="M118" s="1">
        <v>2.0337605900000001E-5</v>
      </c>
      <c r="N118" s="1">
        <v>2.5512872999999998E-2</v>
      </c>
      <c r="O118" s="1">
        <v>2.9488993200000002E-4</v>
      </c>
      <c r="P118" s="1">
        <v>2.3511968000000001E-7</v>
      </c>
      <c r="Q118" s="1">
        <v>1.33509324E-11</v>
      </c>
      <c r="R118" s="1">
        <v>4.7948225600000003E-11</v>
      </c>
      <c r="S118" s="1">
        <v>6.23018056E-13</v>
      </c>
      <c r="T118" t="s">
        <v>23</v>
      </c>
      <c r="U118" t="s">
        <v>24</v>
      </c>
      <c r="V118" t="s">
        <v>4574</v>
      </c>
      <c r="W118" t="s">
        <v>2610</v>
      </c>
      <c r="X118" t="s">
        <v>4575</v>
      </c>
      <c r="Y118">
        <f t="shared" si="5"/>
        <v>0</v>
      </c>
      <c r="Z118" s="4">
        <f t="shared" si="3"/>
        <v>5.6783559759863572E-3</v>
      </c>
    </row>
    <row r="119" spans="1:26" x14ac:dyDescent="0.2">
      <c r="A119" t="s">
        <v>5021</v>
      </c>
      <c r="B119" t="s">
        <v>5022</v>
      </c>
      <c r="C119">
        <v>2458439.3622127301</v>
      </c>
      <c r="D119">
        <v>2458439.3636224102</v>
      </c>
      <c r="E119" t="s">
        <v>5023</v>
      </c>
      <c r="F119" t="s">
        <v>5024</v>
      </c>
      <c r="G119">
        <v>2458439.3620738401</v>
      </c>
      <c r="H119">
        <v>2458439.3621756998</v>
      </c>
      <c r="I119">
        <v>625.60400000000004</v>
      </c>
      <c r="J119">
        <v>5.6000000000000001E-2</v>
      </c>
      <c r="K119">
        <v>6.7000000000000004E-2</v>
      </c>
      <c r="L119">
        <v>1.2999999999999999E-2</v>
      </c>
      <c r="M119" s="1">
        <v>2.0265921999999999E-5</v>
      </c>
      <c r="N119" s="1">
        <v>2.5465628800000001E-2</v>
      </c>
      <c r="O119" s="1">
        <v>2.9538252700000002E-4</v>
      </c>
      <c r="P119" s="1">
        <v>2.35118911E-7</v>
      </c>
      <c r="Q119" s="1">
        <v>1.16697312E-11</v>
      </c>
      <c r="R119" s="1">
        <v>4.9151244400000001E-11</v>
      </c>
      <c r="S119" s="1">
        <v>8.1702557700000001E-13</v>
      </c>
      <c r="T119" t="s">
        <v>23</v>
      </c>
      <c r="U119" t="s">
        <v>24</v>
      </c>
      <c r="V119" t="s">
        <v>4574</v>
      </c>
      <c r="W119" t="s">
        <v>2610</v>
      </c>
      <c r="X119" t="s">
        <v>4575</v>
      </c>
      <c r="Y119">
        <f t="shared" si="5"/>
        <v>0.85900000000003729</v>
      </c>
      <c r="Z119" s="4">
        <f t="shared" si="3"/>
        <v>4.9633315969211849E-3</v>
      </c>
    </row>
    <row r="120" spans="1:26" x14ac:dyDescent="0.2">
      <c r="A120" t="s">
        <v>5025</v>
      </c>
      <c r="B120" t="s">
        <v>5026</v>
      </c>
      <c r="C120">
        <v>2458439.3746521701</v>
      </c>
      <c r="D120">
        <v>2458439.3760618502</v>
      </c>
      <c r="E120" t="s">
        <v>5027</v>
      </c>
      <c r="F120" t="s">
        <v>5028</v>
      </c>
      <c r="G120">
        <v>2458439.3745132801</v>
      </c>
      <c r="H120">
        <v>2458439.3746151398</v>
      </c>
      <c r="I120">
        <v>626.30999999999995</v>
      </c>
      <c r="J120">
        <v>0.04</v>
      </c>
      <c r="K120">
        <v>5.8000000000000003E-2</v>
      </c>
      <c r="L120">
        <v>8.9999999999999993E-3</v>
      </c>
      <c r="M120" s="1">
        <v>2.02081595E-5</v>
      </c>
      <c r="N120" s="1">
        <v>2.5426781799999999E-2</v>
      </c>
      <c r="O120" s="1">
        <v>2.95787567E-4</v>
      </c>
      <c r="P120" s="1">
        <v>2.35127485E-7</v>
      </c>
      <c r="Q120" s="1">
        <v>1.3418021300000001E-11</v>
      </c>
      <c r="R120" s="1">
        <v>4.7702675299999997E-11</v>
      </c>
      <c r="S120" s="1">
        <v>4.5310162999999998E-13</v>
      </c>
      <c r="T120" t="s">
        <v>23</v>
      </c>
      <c r="U120" t="s">
        <v>24</v>
      </c>
      <c r="V120" t="s">
        <v>4574</v>
      </c>
      <c r="W120" t="s">
        <v>2610</v>
      </c>
      <c r="X120" t="s">
        <v>4575</v>
      </c>
      <c r="Y120">
        <f t="shared" si="5"/>
        <v>0.70599999999990359</v>
      </c>
      <c r="Z120" s="4">
        <f t="shared" si="3"/>
        <v>5.7067004735750059E-3</v>
      </c>
    </row>
    <row r="121" spans="1:26" x14ac:dyDescent="0.2">
      <c r="A121" t="s">
        <v>5029</v>
      </c>
      <c r="B121" t="s">
        <v>5030</v>
      </c>
      <c r="C121">
        <v>2458439.36053917</v>
      </c>
      <c r="D121">
        <v>2458439.3619488501</v>
      </c>
      <c r="E121" t="s">
        <v>5031</v>
      </c>
      <c r="F121" t="s">
        <v>5032</v>
      </c>
      <c r="G121">
        <v>2458439.3604003</v>
      </c>
      <c r="H121">
        <v>2458439.3605021401</v>
      </c>
      <c r="I121">
        <v>626.30999999999995</v>
      </c>
      <c r="J121">
        <v>4.1000000000000002E-2</v>
      </c>
      <c r="K121">
        <v>5.8000000000000003E-2</v>
      </c>
      <c r="L121">
        <v>8.0000000000000002E-3</v>
      </c>
      <c r="M121" s="1">
        <v>2.0206733200000001E-5</v>
      </c>
      <c r="N121" s="1">
        <v>2.5426781499999999E-2</v>
      </c>
      <c r="O121" s="1">
        <v>2.9578756999999999E-4</v>
      </c>
      <c r="P121" s="1">
        <v>2.3511163900000001E-7</v>
      </c>
      <c r="Q121" s="1">
        <v>1.25351824E-11</v>
      </c>
      <c r="R121" s="1">
        <v>4.8444317299999997E-11</v>
      </c>
      <c r="S121" s="1">
        <v>5.1537949399999997E-13</v>
      </c>
      <c r="T121" t="s">
        <v>23</v>
      </c>
      <c r="U121" t="s">
        <v>24</v>
      </c>
      <c r="V121" t="s">
        <v>4574</v>
      </c>
      <c r="W121" t="s">
        <v>2610</v>
      </c>
      <c r="X121" t="s">
        <v>4575</v>
      </c>
      <c r="Y121">
        <f t="shared" si="5"/>
        <v>0</v>
      </c>
      <c r="Z121" s="4">
        <f t="shared" si="3"/>
        <v>5.3315873485957031E-3</v>
      </c>
    </row>
    <row r="122" spans="1:26" x14ac:dyDescent="0.2">
      <c r="A122" t="s">
        <v>5033</v>
      </c>
      <c r="B122" t="s">
        <v>5034</v>
      </c>
      <c r="C122">
        <v>2458439.3588795098</v>
      </c>
      <c r="D122">
        <v>2458439.3602891699</v>
      </c>
      <c r="E122" t="s">
        <v>5035</v>
      </c>
      <c r="F122" t="s">
        <v>5036</v>
      </c>
      <c r="G122">
        <v>2458439.3587406198</v>
      </c>
      <c r="H122">
        <v>2458439.35884246</v>
      </c>
      <c r="I122">
        <v>626.76</v>
      </c>
      <c r="J122">
        <v>2.9000000000000001E-2</v>
      </c>
      <c r="K122">
        <v>0.05</v>
      </c>
      <c r="L122">
        <v>4.0000000000000001E-3</v>
      </c>
      <c r="M122" s="1">
        <v>2.0171263100000002E-5</v>
      </c>
      <c r="N122" s="1">
        <v>2.5404106499999999E-2</v>
      </c>
      <c r="O122" s="1">
        <v>2.9604565399999998E-4</v>
      </c>
      <c r="P122" s="1">
        <v>2.3511538499999999E-7</v>
      </c>
      <c r="Q122" s="1">
        <v>1.1026946199999999E-11</v>
      </c>
      <c r="R122" s="1">
        <v>5.0444650900000002E-11</v>
      </c>
      <c r="S122" s="1">
        <v>1.1709137E-12</v>
      </c>
      <c r="T122" t="s">
        <v>23</v>
      </c>
      <c r="U122" t="s">
        <v>24</v>
      </c>
      <c r="V122" t="s">
        <v>4574</v>
      </c>
      <c r="W122" t="s">
        <v>2610</v>
      </c>
      <c r="X122" t="s">
        <v>4575</v>
      </c>
      <c r="Y122">
        <f t="shared" si="5"/>
        <v>0.45000000000004547</v>
      </c>
      <c r="Z122" s="4">
        <f t="shared" si="3"/>
        <v>4.6900147346801658E-3</v>
      </c>
    </row>
    <row r="123" spans="1:26" x14ac:dyDescent="0.2">
      <c r="A123" t="s">
        <v>5037</v>
      </c>
      <c r="B123" t="s">
        <v>5038</v>
      </c>
      <c r="C123">
        <v>2458440.7346403101</v>
      </c>
      <c r="D123">
        <v>2458440.7360615302</v>
      </c>
      <c r="E123" t="s">
        <v>5039</v>
      </c>
      <c r="F123" t="s">
        <v>5040</v>
      </c>
      <c r="G123">
        <v>2458440.7345014401</v>
      </c>
      <c r="H123">
        <v>2458440.73460327</v>
      </c>
      <c r="I123">
        <v>626.99099999999999</v>
      </c>
      <c r="J123">
        <v>5.0000000000000001E-3</v>
      </c>
      <c r="K123">
        <v>0.13400000000000001</v>
      </c>
      <c r="L123">
        <v>4.0000000000000001E-3</v>
      </c>
      <c r="M123" s="1">
        <v>3.2102213000000001E-5</v>
      </c>
      <c r="N123" s="1">
        <v>2.5395854999999998E-2</v>
      </c>
      <c r="O123" s="1">
        <v>2.96178237E-4</v>
      </c>
      <c r="P123" s="1">
        <v>3.7445333199999998E-7</v>
      </c>
      <c r="Q123" s="1">
        <v>2.7349383400000001E-9</v>
      </c>
      <c r="R123" s="1">
        <v>6.2436710200000001E-11</v>
      </c>
      <c r="S123" s="1">
        <v>7.1630388199999998E-13</v>
      </c>
      <c r="T123" t="s">
        <v>23</v>
      </c>
      <c r="U123" t="s">
        <v>24</v>
      </c>
      <c r="V123" t="s">
        <v>4569</v>
      </c>
      <c r="W123" t="s">
        <v>2610</v>
      </c>
      <c r="X123" t="s">
        <v>33</v>
      </c>
      <c r="Y123">
        <f t="shared" si="5"/>
        <v>0.23099999999999454</v>
      </c>
      <c r="Z123" s="4">
        <f t="shared" si="3"/>
        <v>0.73038162736925527</v>
      </c>
    </row>
    <row r="124" spans="1:26" x14ac:dyDescent="0.2">
      <c r="A124" t="s">
        <v>5041</v>
      </c>
      <c r="B124" t="s">
        <v>5042</v>
      </c>
      <c r="C124">
        <v>2458439.35721752</v>
      </c>
      <c r="D124">
        <v>2458439.3586272099</v>
      </c>
      <c r="E124" t="s">
        <v>5043</v>
      </c>
      <c r="F124" t="s">
        <v>5044</v>
      </c>
      <c r="G124">
        <v>2458439.35707863</v>
      </c>
      <c r="H124">
        <v>2458439.3571804701</v>
      </c>
      <c r="I124">
        <v>627.02</v>
      </c>
      <c r="J124">
        <v>2.3E-2</v>
      </c>
      <c r="K124">
        <v>4.3999999999999997E-2</v>
      </c>
      <c r="L124">
        <v>2E-3</v>
      </c>
      <c r="M124" s="1">
        <v>2.0153522700000001E-5</v>
      </c>
      <c r="N124" s="1">
        <v>2.5394338799999999E-2</v>
      </c>
      <c r="O124" s="1">
        <v>2.9619469000000001E-4</v>
      </c>
      <c r="P124" s="1">
        <v>2.3511585199999999E-7</v>
      </c>
      <c r="Q124" s="1">
        <v>1.4278414E-11</v>
      </c>
      <c r="R124" s="1">
        <v>4.9034786400000001E-11</v>
      </c>
      <c r="S124" s="1">
        <v>7.4779945200000003E-13</v>
      </c>
      <c r="T124" t="s">
        <v>23</v>
      </c>
      <c r="U124" t="s">
        <v>24</v>
      </c>
      <c r="V124" t="s">
        <v>4574</v>
      </c>
      <c r="W124" t="s">
        <v>2610</v>
      </c>
      <c r="X124" t="s">
        <v>4575</v>
      </c>
      <c r="Y124">
        <f t="shared" si="5"/>
        <v>2.8999999999996362E-2</v>
      </c>
      <c r="Z124" s="4">
        <f t="shared" si="3"/>
        <v>6.0729269755915912E-3</v>
      </c>
    </row>
    <row r="125" spans="1:26" x14ac:dyDescent="0.2">
      <c r="A125" t="s">
        <v>5045</v>
      </c>
      <c r="B125" t="s">
        <v>5046</v>
      </c>
      <c r="C125">
        <v>2458444.5100112902</v>
      </c>
      <c r="D125">
        <v>2458444.5114255501</v>
      </c>
      <c r="E125" t="s">
        <v>5047</v>
      </c>
      <c r="F125" t="s">
        <v>5048</v>
      </c>
      <c r="G125">
        <v>2458444.5098955501</v>
      </c>
      <c r="H125">
        <v>2458444.5099742501</v>
      </c>
      <c r="I125">
        <v>627.41099999999994</v>
      </c>
      <c r="J125">
        <v>2.1000000000000001E-2</v>
      </c>
      <c r="K125">
        <v>4.8000000000000001E-2</v>
      </c>
      <c r="L125">
        <v>4.0000000000000001E-3</v>
      </c>
      <c r="M125" s="1">
        <v>2.8302012000000001E-5</v>
      </c>
      <c r="N125" s="1">
        <v>2.5373671399999999E-2</v>
      </c>
      <c r="O125" s="1">
        <v>2.9641896200000001E-4</v>
      </c>
      <c r="P125" s="1">
        <v>3.3069830400000001E-7</v>
      </c>
      <c r="Q125" s="1">
        <v>7.0293266799999999E-10</v>
      </c>
      <c r="R125" s="1">
        <v>7.0037079700000002E-11</v>
      </c>
      <c r="S125" s="1">
        <v>5.9326880500000001E-13</v>
      </c>
      <c r="T125" t="s">
        <v>23</v>
      </c>
      <c r="U125" t="s">
        <v>24</v>
      </c>
      <c r="V125" t="s">
        <v>4600</v>
      </c>
      <c r="W125" t="s">
        <v>2610</v>
      </c>
      <c r="X125" t="s">
        <v>4575</v>
      </c>
      <c r="Y125">
        <f t="shared" si="5"/>
        <v>0.39099999999996271</v>
      </c>
      <c r="Z125" s="4">
        <f t="shared" si="3"/>
        <v>0.21256010674914136</v>
      </c>
    </row>
    <row r="126" spans="1:26" x14ac:dyDescent="0.2">
      <c r="A126" t="s">
        <v>5629</v>
      </c>
      <c r="B126" t="s">
        <v>5630</v>
      </c>
      <c r="C126">
        <v>2458445.6237119399</v>
      </c>
      <c r="D126">
        <v>2458445.6251293202</v>
      </c>
      <c r="E126" t="s">
        <v>5631</v>
      </c>
      <c r="F126" t="s">
        <v>5632</v>
      </c>
      <c r="G126">
        <v>2458445.6235730601</v>
      </c>
      <c r="H126">
        <v>2458445.62367491</v>
      </c>
      <c r="I126">
        <v>627.61900000000003</v>
      </c>
      <c r="J126">
        <v>1E-3</v>
      </c>
      <c r="K126">
        <v>0.109</v>
      </c>
      <c r="L126">
        <v>3.0000000000000001E-3</v>
      </c>
      <c r="M126" s="1">
        <v>2.98473661E-6</v>
      </c>
      <c r="N126" s="1">
        <v>2.5362689599999998E-2</v>
      </c>
      <c r="O126" s="1">
        <v>2.9653813200000001E-4</v>
      </c>
      <c r="P126" s="1">
        <v>3.5520424100000001E-8</v>
      </c>
      <c r="Q126" s="1">
        <v>1.7194433000000001E-10</v>
      </c>
      <c r="R126" s="1">
        <v>6.2317028400000001E-10</v>
      </c>
      <c r="S126" s="1">
        <v>8.0890762999999996E-12</v>
      </c>
      <c r="T126" t="s">
        <v>23</v>
      </c>
      <c r="U126" t="s">
        <v>24</v>
      </c>
      <c r="V126" t="s">
        <v>5616</v>
      </c>
      <c r="W126" t="s">
        <v>2610</v>
      </c>
      <c r="X126" t="s">
        <v>33</v>
      </c>
      <c r="Y126">
        <f t="shared" si="5"/>
        <v>0.20800000000008367</v>
      </c>
      <c r="Z126" s="4">
        <f t="shared" si="3"/>
        <v>0.48407172593415071</v>
      </c>
    </row>
    <row r="127" spans="1:26" x14ac:dyDescent="0.2">
      <c r="A127" t="s">
        <v>5633</v>
      </c>
      <c r="B127" t="s">
        <v>5634</v>
      </c>
      <c r="C127">
        <v>2458445.6281915801</v>
      </c>
      <c r="D127">
        <v>2458445.6296104798</v>
      </c>
      <c r="E127" t="s">
        <v>5635</v>
      </c>
      <c r="F127" t="s">
        <v>5636</v>
      </c>
      <c r="G127">
        <v>2458445.62805261</v>
      </c>
      <c r="H127">
        <v>2458445.6281545199</v>
      </c>
      <c r="I127">
        <v>627.62</v>
      </c>
      <c r="J127">
        <v>2E-3</v>
      </c>
      <c r="K127">
        <v>0.124</v>
      </c>
      <c r="L127">
        <v>4.0000000000000001E-3</v>
      </c>
      <c r="M127" s="1">
        <v>2.5545470599999999E-6</v>
      </c>
      <c r="N127" s="1">
        <v>2.5362626199999998E-2</v>
      </c>
      <c r="O127" s="1">
        <v>2.9653881999999998E-4</v>
      </c>
      <c r="P127" s="1">
        <v>3.0527296400000001E-8</v>
      </c>
      <c r="Q127" s="1">
        <v>1.6506122300000001E-10</v>
      </c>
      <c r="R127" s="1">
        <v>6.5963344900000005E-10</v>
      </c>
      <c r="S127" s="1">
        <v>5.8302180499999999E-12</v>
      </c>
      <c r="T127" t="s">
        <v>23</v>
      </c>
      <c r="U127" t="s">
        <v>24</v>
      </c>
      <c r="V127" t="s">
        <v>5616</v>
      </c>
      <c r="W127" t="s">
        <v>2610</v>
      </c>
      <c r="X127" t="s">
        <v>33</v>
      </c>
      <c r="Y127">
        <f t="shared" si="5"/>
        <v>9.9999999997635314E-4</v>
      </c>
      <c r="Z127" s="4">
        <f t="shared" si="3"/>
        <v>0.54070043032045245</v>
      </c>
    </row>
    <row r="128" spans="1:26" x14ac:dyDescent="0.2">
      <c r="A128" t="s">
        <v>5637</v>
      </c>
      <c r="B128" t="s">
        <v>5638</v>
      </c>
      <c r="C128">
        <v>2458445.6265667202</v>
      </c>
      <c r="D128">
        <v>2458445.6279762201</v>
      </c>
      <c r="E128" t="s">
        <v>5639</v>
      </c>
      <c r="F128" t="s">
        <v>5640</v>
      </c>
      <c r="G128">
        <v>2458445.6264277902</v>
      </c>
      <c r="H128">
        <v>2458445.6265296498</v>
      </c>
      <c r="I128">
        <v>627.63900000000001</v>
      </c>
      <c r="J128">
        <v>7.0000000000000001E-3</v>
      </c>
      <c r="K128">
        <v>0.123</v>
      </c>
      <c r="L128">
        <v>5.0000000000000001E-3</v>
      </c>
      <c r="M128" s="1">
        <v>2.5561083700000001E-6</v>
      </c>
      <c r="N128" s="1">
        <v>2.5361625499999998E-2</v>
      </c>
      <c r="O128" s="1">
        <v>2.9654967800000001E-4</v>
      </c>
      <c r="P128" s="1">
        <v>3.0547311500000001E-8</v>
      </c>
      <c r="Q128" s="1">
        <v>1.4497087600000001E-11</v>
      </c>
      <c r="R128" s="1">
        <v>6.5912022200000003E-10</v>
      </c>
      <c r="S128" s="1">
        <v>9.8690900000000003E-12</v>
      </c>
      <c r="T128" t="s">
        <v>23</v>
      </c>
      <c r="U128" t="s">
        <v>24</v>
      </c>
      <c r="V128" t="s">
        <v>5616</v>
      </c>
      <c r="W128" t="s">
        <v>2610</v>
      </c>
      <c r="X128" t="s">
        <v>33</v>
      </c>
      <c r="Y128">
        <f t="shared" si="5"/>
        <v>1.9000000000005457E-2</v>
      </c>
      <c r="Z128" s="4">
        <f t="shared" si="3"/>
        <v>4.7457818341885831E-2</v>
      </c>
    </row>
    <row r="129" spans="1:26" x14ac:dyDescent="0.2">
      <c r="A129" t="s">
        <v>5641</v>
      </c>
      <c r="B129" t="s">
        <v>5642</v>
      </c>
      <c r="C129">
        <v>2458445.6155180801</v>
      </c>
      <c r="D129">
        <v>2458445.6169277001</v>
      </c>
      <c r="E129" t="s">
        <v>5643</v>
      </c>
      <c r="F129" t="s">
        <v>5644</v>
      </c>
      <c r="G129">
        <v>2458445.6154023502</v>
      </c>
      <c r="H129">
        <v>2458445.6154810502</v>
      </c>
      <c r="I129">
        <v>627.88599999999997</v>
      </c>
      <c r="J129">
        <v>0.57099999999999995</v>
      </c>
      <c r="K129">
        <v>0.14000000000000001</v>
      </c>
      <c r="L129">
        <v>1.7999999999999999E-2</v>
      </c>
      <c r="M129" s="1">
        <v>4.55151368E-6</v>
      </c>
      <c r="N129" s="1">
        <v>2.5348570099999999E-2</v>
      </c>
      <c r="O129" s="1">
        <v>2.9669134999999998E-4</v>
      </c>
      <c r="P129" s="1">
        <v>5.3909868899999997E-8</v>
      </c>
      <c r="Q129" s="1">
        <v>1.03714386E-8</v>
      </c>
      <c r="R129" s="1">
        <v>6.3685460600000001E-10</v>
      </c>
      <c r="S129" s="1">
        <v>4.5516385900000001E-12</v>
      </c>
      <c r="T129" t="s">
        <v>23</v>
      </c>
      <c r="U129" t="s">
        <v>24</v>
      </c>
      <c r="V129" t="s">
        <v>5616</v>
      </c>
      <c r="W129" t="s">
        <v>2610</v>
      </c>
      <c r="X129" t="s">
        <v>33</v>
      </c>
      <c r="Y129">
        <f t="shared" si="5"/>
        <v>0.24699999999995725</v>
      </c>
      <c r="Z129" s="4">
        <f t="shared" si="3"/>
        <v>19.238478615554563</v>
      </c>
    </row>
    <row r="130" spans="1:26" x14ac:dyDescent="0.2">
      <c r="A130" t="s">
        <v>5645</v>
      </c>
      <c r="B130" t="s">
        <v>5646</v>
      </c>
      <c r="C130">
        <v>2458445.61714296</v>
      </c>
      <c r="D130">
        <v>2458445.6185641601</v>
      </c>
      <c r="E130" t="s">
        <v>5647</v>
      </c>
      <c r="F130" t="s">
        <v>5648</v>
      </c>
      <c r="G130">
        <v>2458445.6170272301</v>
      </c>
      <c r="H130">
        <v>2458445.6171059301</v>
      </c>
      <c r="I130">
        <v>628.28300000000002</v>
      </c>
      <c r="J130">
        <v>1.163</v>
      </c>
      <c r="K130">
        <v>0.151</v>
      </c>
      <c r="L130">
        <v>1.9E-2</v>
      </c>
      <c r="M130" s="1">
        <v>3.5642098000000001E-6</v>
      </c>
      <c r="N130" s="1">
        <v>2.53275863E-2</v>
      </c>
      <c r="O130" s="1">
        <v>2.9691905599999997E-4</v>
      </c>
      <c r="P130" s="1">
        <v>4.2420212599999997E-8</v>
      </c>
      <c r="Q130" s="1">
        <v>9.2775204299999993E-9</v>
      </c>
      <c r="R130" s="1">
        <v>6.3645184000000004E-10</v>
      </c>
      <c r="S130" s="1">
        <v>5.6140921900000003E-12</v>
      </c>
      <c r="T130" t="s">
        <v>23</v>
      </c>
      <c r="U130" t="s">
        <v>24</v>
      </c>
      <c r="V130" t="s">
        <v>5616</v>
      </c>
      <c r="W130" t="s">
        <v>2610</v>
      </c>
      <c r="X130" t="s">
        <v>33</v>
      </c>
      <c r="Y130">
        <f t="shared" si="5"/>
        <v>0.3970000000000482</v>
      </c>
      <c r="Z130" s="4">
        <f t="shared" si="3"/>
        <v>21.870518466001275</v>
      </c>
    </row>
    <row r="131" spans="1:26" x14ac:dyDescent="0.2">
      <c r="A131" t="s">
        <v>5049</v>
      </c>
      <c r="B131" t="s">
        <v>5050</v>
      </c>
      <c r="C131">
        <v>2458444.5083377701</v>
      </c>
      <c r="D131">
        <v>2458444.5097474102</v>
      </c>
      <c r="E131" t="s">
        <v>5051</v>
      </c>
      <c r="F131" t="s">
        <v>5052</v>
      </c>
      <c r="G131">
        <v>2458444.5082220398</v>
      </c>
      <c r="H131">
        <v>2458444.5083007398</v>
      </c>
      <c r="I131">
        <v>629.05799999999999</v>
      </c>
      <c r="J131">
        <v>4.0000000000000001E-3</v>
      </c>
      <c r="K131">
        <v>0.127</v>
      </c>
      <c r="L131">
        <v>1.2E-2</v>
      </c>
      <c r="M131" s="1">
        <v>2.81198024E-5</v>
      </c>
      <c r="N131" s="1">
        <v>2.52866523E-2</v>
      </c>
      <c r="O131" s="1">
        <v>2.97363252E-4</v>
      </c>
      <c r="P131" s="1">
        <v>3.3075074899999998E-7</v>
      </c>
      <c r="Q131" s="1">
        <v>2.9831729100000002E-11</v>
      </c>
      <c r="R131" s="1">
        <v>7.0523985099999996E-11</v>
      </c>
      <c r="S131" s="1">
        <v>7.5246688500000002E-13</v>
      </c>
      <c r="T131" t="s">
        <v>23</v>
      </c>
      <c r="U131" t="s">
        <v>24</v>
      </c>
      <c r="V131" t="s">
        <v>4600</v>
      </c>
      <c r="W131" t="s">
        <v>2610</v>
      </c>
      <c r="X131" t="s">
        <v>4575</v>
      </c>
      <c r="Y131">
        <f t="shared" si="5"/>
        <v>0.77499999999997726</v>
      </c>
      <c r="Z131" s="4">
        <f t="shared" ref="Z131:Z194" si="6">Q131/P131*100</f>
        <v>9.0193988041429966E-3</v>
      </c>
    </row>
    <row r="132" spans="1:26" x14ac:dyDescent="0.2">
      <c r="A132" t="s">
        <v>5053</v>
      </c>
      <c r="B132" t="s">
        <v>5054</v>
      </c>
      <c r="C132">
        <v>2458440.7425566302</v>
      </c>
      <c r="D132">
        <v>2458440.7439665501</v>
      </c>
      <c r="E132" t="s">
        <v>5055</v>
      </c>
      <c r="F132" t="s">
        <v>5056</v>
      </c>
      <c r="G132">
        <v>2458440.7424177402</v>
      </c>
      <c r="H132">
        <v>2458440.7425195901</v>
      </c>
      <c r="I132">
        <v>630.11400000000003</v>
      </c>
      <c r="J132">
        <v>3.0000000000000001E-3</v>
      </c>
      <c r="K132">
        <v>0.16400000000000001</v>
      </c>
      <c r="L132">
        <v>8.0000000000000002E-3</v>
      </c>
      <c r="M132" s="1">
        <v>2.0933896199999999E-5</v>
      </c>
      <c r="N132" s="1">
        <v>2.5230846500000001E-2</v>
      </c>
      <c r="O132" s="1">
        <v>2.9796882900000001E-4</v>
      </c>
      <c r="P132" s="1">
        <v>2.4728598899999999E-7</v>
      </c>
      <c r="Q132" s="1">
        <v>9.1896565099999998E-10</v>
      </c>
      <c r="R132" s="1">
        <v>6.2871412899999997E-11</v>
      </c>
      <c r="S132" s="1">
        <v>7.0659433100000001E-13</v>
      </c>
      <c r="T132" t="s">
        <v>23</v>
      </c>
      <c r="U132" t="s">
        <v>24</v>
      </c>
      <c r="V132" t="s">
        <v>4569</v>
      </c>
      <c r="W132" t="s">
        <v>2610</v>
      </c>
      <c r="X132" t="s">
        <v>33</v>
      </c>
      <c r="Y132">
        <f t="shared" si="5"/>
        <v>1.05600000000004</v>
      </c>
      <c r="Z132" s="4">
        <f t="shared" si="6"/>
        <v>0.37162058987498886</v>
      </c>
    </row>
    <row r="133" spans="1:26" x14ac:dyDescent="0.2">
      <c r="A133" t="s">
        <v>5057</v>
      </c>
      <c r="B133" t="s">
        <v>5058</v>
      </c>
      <c r="C133">
        <v>2458439.3555578399</v>
      </c>
      <c r="D133">
        <v>2458439.35696752</v>
      </c>
      <c r="E133" t="s">
        <v>5059</v>
      </c>
      <c r="F133" t="s">
        <v>5060</v>
      </c>
      <c r="G133">
        <v>2458439.3554189499</v>
      </c>
      <c r="H133">
        <v>2458439.35552081</v>
      </c>
      <c r="I133">
        <v>630.18899999999996</v>
      </c>
      <c r="J133">
        <v>5.3999999999999999E-2</v>
      </c>
      <c r="K133">
        <v>5.3999999999999999E-2</v>
      </c>
      <c r="L133">
        <v>2.7E-2</v>
      </c>
      <c r="M133" s="1">
        <v>1.9898118600000001E-5</v>
      </c>
      <c r="N133" s="1">
        <v>2.5226873300000001E-2</v>
      </c>
      <c r="O133" s="1">
        <v>2.9801194500000001E-4</v>
      </c>
      <c r="P133" s="1">
        <v>2.3510867700000001E-7</v>
      </c>
      <c r="Q133" s="1">
        <v>1.24586264E-11</v>
      </c>
      <c r="R133" s="1">
        <v>4.67671282E-11</v>
      </c>
      <c r="S133" s="1">
        <v>9.3450762199999996E-13</v>
      </c>
      <c r="T133" t="s">
        <v>23</v>
      </c>
      <c r="U133" t="s">
        <v>24</v>
      </c>
      <c r="V133" t="s">
        <v>4574</v>
      </c>
      <c r="W133" t="s">
        <v>2610</v>
      </c>
      <c r="X133" t="s">
        <v>4575</v>
      </c>
      <c r="Y133">
        <f t="shared" si="5"/>
        <v>7.4999999999931788E-2</v>
      </c>
      <c r="Z133" s="4">
        <f t="shared" si="6"/>
        <v>5.2990925553972638E-3</v>
      </c>
    </row>
    <row r="134" spans="1:26" x14ac:dyDescent="0.2">
      <c r="A134" t="s">
        <v>5061</v>
      </c>
      <c r="B134" t="s">
        <v>5062</v>
      </c>
      <c r="C134">
        <v>2458439.3538842802</v>
      </c>
      <c r="D134">
        <v>2458439.3552939598</v>
      </c>
      <c r="E134" t="s">
        <v>5063</v>
      </c>
      <c r="F134" t="s">
        <v>5064</v>
      </c>
      <c r="G134">
        <v>2458439.3537454102</v>
      </c>
      <c r="H134">
        <v>2458439.3538472499</v>
      </c>
      <c r="I134">
        <v>630.60599999999999</v>
      </c>
      <c r="J134">
        <v>0.10100000000000001</v>
      </c>
      <c r="K134">
        <v>0.109</v>
      </c>
      <c r="L134">
        <v>3.7999999999999999E-2</v>
      </c>
      <c r="M134" s="1">
        <v>1.9864282500000001E-5</v>
      </c>
      <c r="N134" s="1">
        <v>2.5204838600000001E-2</v>
      </c>
      <c r="O134" s="1">
        <v>2.9825105500000003E-4</v>
      </c>
      <c r="P134" s="1">
        <v>2.35105866E-7</v>
      </c>
      <c r="Q134" s="1">
        <v>1.3475574000000001E-11</v>
      </c>
      <c r="R134" s="1">
        <v>5.0078069100000003E-11</v>
      </c>
      <c r="S134" s="1">
        <v>6.7102489399999999E-13</v>
      </c>
      <c r="T134" t="s">
        <v>23</v>
      </c>
      <c r="U134" t="s">
        <v>24</v>
      </c>
      <c r="V134" t="s">
        <v>4574</v>
      </c>
      <c r="W134" t="s">
        <v>2610</v>
      </c>
      <c r="X134" t="s">
        <v>4575</v>
      </c>
      <c r="Y134">
        <f t="shared" si="5"/>
        <v>0.41700000000003001</v>
      </c>
      <c r="Z134" s="4">
        <f t="shared" si="6"/>
        <v>5.7317047121231762E-3</v>
      </c>
    </row>
    <row r="135" spans="1:26" x14ac:dyDescent="0.2">
      <c r="A135" t="s">
        <v>5065</v>
      </c>
      <c r="B135" t="s">
        <v>5066</v>
      </c>
      <c r="C135">
        <v>2458439.3522246201</v>
      </c>
      <c r="D135">
        <v>2458439.3536342802</v>
      </c>
      <c r="E135" t="s">
        <v>5067</v>
      </c>
      <c r="F135" t="s">
        <v>5068</v>
      </c>
      <c r="G135">
        <v>2458439.3520857301</v>
      </c>
      <c r="H135">
        <v>2458439.3521875702</v>
      </c>
      <c r="I135">
        <v>631.17499999999995</v>
      </c>
      <c r="J135">
        <v>0.17100000000000001</v>
      </c>
      <c r="K135">
        <v>0.11799999999999999</v>
      </c>
      <c r="L135">
        <v>3.6999999999999998E-2</v>
      </c>
      <c r="M135" s="1">
        <v>1.9819495199999998E-5</v>
      </c>
      <c r="N135" s="1">
        <v>2.5174754300000001E-2</v>
      </c>
      <c r="O135" s="1">
        <v>2.9857751500000001E-4</v>
      </c>
      <c r="P135" s="1">
        <v>2.3511268499999999E-7</v>
      </c>
      <c r="Q135" s="1">
        <v>1.19646144E-11</v>
      </c>
      <c r="R135" s="1">
        <v>4.9591139599999999E-11</v>
      </c>
      <c r="S135" s="1">
        <v>8.5031716499999995E-13</v>
      </c>
      <c r="T135" t="s">
        <v>23</v>
      </c>
      <c r="U135" t="s">
        <v>24</v>
      </c>
      <c r="V135" t="s">
        <v>4574</v>
      </c>
      <c r="W135" t="s">
        <v>2610</v>
      </c>
      <c r="X135" t="s">
        <v>4575</v>
      </c>
      <c r="Y135">
        <f t="shared" si="5"/>
        <v>0.56899999999995998</v>
      </c>
      <c r="Z135" s="4">
        <f t="shared" si="6"/>
        <v>5.0888851020522352E-3</v>
      </c>
    </row>
    <row r="136" spans="1:26" x14ac:dyDescent="0.2">
      <c r="A136" t="s">
        <v>5069</v>
      </c>
      <c r="B136" t="s">
        <v>5070</v>
      </c>
      <c r="C136">
        <v>2458444.5010118</v>
      </c>
      <c r="D136">
        <v>2458444.5024330202</v>
      </c>
      <c r="E136" t="s">
        <v>5071</v>
      </c>
      <c r="F136" t="s">
        <v>5072</v>
      </c>
      <c r="G136">
        <v>2458444.5008960702</v>
      </c>
      <c r="H136">
        <v>2458444.5009747702</v>
      </c>
      <c r="I136">
        <v>631.74099999999999</v>
      </c>
      <c r="J136">
        <v>9.2999999999999999E-2</v>
      </c>
      <c r="K136">
        <v>8.7999999999999995E-2</v>
      </c>
      <c r="L136">
        <v>2.4E-2</v>
      </c>
      <c r="M136" s="1">
        <v>2.7813151399999999E-5</v>
      </c>
      <c r="N136" s="1">
        <v>2.51448695E-2</v>
      </c>
      <c r="O136" s="1">
        <v>2.9890181099999997E-4</v>
      </c>
      <c r="P136" s="1">
        <v>3.30690567E-7</v>
      </c>
      <c r="Q136" s="1">
        <v>4.17503233E-11</v>
      </c>
      <c r="R136" s="1">
        <v>7.0386651400000001E-11</v>
      </c>
      <c r="S136" s="1">
        <v>7.4068712599999997E-13</v>
      </c>
      <c r="T136" t="s">
        <v>23</v>
      </c>
      <c r="U136" t="s">
        <v>24</v>
      </c>
      <c r="V136" t="s">
        <v>4600</v>
      </c>
      <c r="W136" t="s">
        <v>2610</v>
      </c>
      <c r="X136" t="s">
        <v>4575</v>
      </c>
      <c r="Y136">
        <f t="shared" si="5"/>
        <v>0.56600000000003092</v>
      </c>
      <c r="Z136" s="4">
        <f t="shared" si="6"/>
        <v>1.2625193297394541E-2</v>
      </c>
    </row>
    <row r="137" spans="1:26" x14ac:dyDescent="0.2">
      <c r="A137" t="s">
        <v>5073</v>
      </c>
      <c r="B137" t="s">
        <v>5074</v>
      </c>
      <c r="C137">
        <v>2458444.4993845802</v>
      </c>
      <c r="D137">
        <v>2458444.50079423</v>
      </c>
      <c r="E137" t="s">
        <v>5075</v>
      </c>
      <c r="F137" t="s">
        <v>5076</v>
      </c>
      <c r="G137">
        <v>2458444.4992688498</v>
      </c>
      <c r="H137">
        <v>2458444.4993475401</v>
      </c>
      <c r="I137">
        <v>631.78399999999999</v>
      </c>
      <c r="J137">
        <v>0.08</v>
      </c>
      <c r="K137">
        <v>8.6999999999999994E-2</v>
      </c>
      <c r="L137">
        <v>2.1999999999999999E-2</v>
      </c>
      <c r="M137" s="1">
        <v>2.78114125E-5</v>
      </c>
      <c r="N137" s="1">
        <v>2.5142601899999999E-2</v>
      </c>
      <c r="O137" s="1">
        <v>2.9892641799999999E-4</v>
      </c>
      <c r="P137" s="1">
        <v>3.3072703000000002E-7</v>
      </c>
      <c r="Q137" s="1">
        <v>2.4161181200000001E-11</v>
      </c>
      <c r="R137" s="1">
        <v>7.0484169399999995E-11</v>
      </c>
      <c r="S137" s="1">
        <v>7.9776337099999998E-13</v>
      </c>
      <c r="T137" t="s">
        <v>23</v>
      </c>
      <c r="U137" t="s">
        <v>24</v>
      </c>
      <c r="V137" t="s">
        <v>4600</v>
      </c>
      <c r="W137" t="s">
        <v>2610</v>
      </c>
      <c r="X137" t="s">
        <v>4575</v>
      </c>
      <c r="Y137">
        <f t="shared" si="5"/>
        <v>4.3000000000006366E-2</v>
      </c>
      <c r="Z137" s="4">
        <f t="shared" si="6"/>
        <v>7.3054752131992357E-3</v>
      </c>
    </row>
    <row r="138" spans="1:26" x14ac:dyDescent="0.2">
      <c r="A138" t="s">
        <v>5077</v>
      </c>
      <c r="B138" t="s">
        <v>5078</v>
      </c>
      <c r="C138">
        <v>2458439.3505626302</v>
      </c>
      <c r="D138">
        <v>2458439.3519723201</v>
      </c>
      <c r="E138" t="s">
        <v>5079</v>
      </c>
      <c r="F138" t="s">
        <v>5080</v>
      </c>
      <c r="G138">
        <v>2458439.3504237402</v>
      </c>
      <c r="H138">
        <v>2458439.3505255799</v>
      </c>
      <c r="I138">
        <v>632.49199999999996</v>
      </c>
      <c r="J138">
        <v>0.159</v>
      </c>
      <c r="K138">
        <v>0.105</v>
      </c>
      <c r="L138">
        <v>3.4000000000000002E-2</v>
      </c>
      <c r="M138" s="1">
        <v>1.9722296800000001E-5</v>
      </c>
      <c r="N138" s="1">
        <v>2.51051659E-2</v>
      </c>
      <c r="O138" s="1">
        <v>2.9922237000000001E-4</v>
      </c>
      <c r="P138" s="1">
        <v>2.3511175600000001E-7</v>
      </c>
      <c r="Q138" s="1">
        <v>1.2700193600000001E-11</v>
      </c>
      <c r="R138" s="1">
        <v>4.64948429E-11</v>
      </c>
      <c r="S138" s="1">
        <v>9.8832397600000001E-13</v>
      </c>
      <c r="T138" t="s">
        <v>23</v>
      </c>
      <c r="U138" t="s">
        <v>24</v>
      </c>
      <c r="V138" t="s">
        <v>4574</v>
      </c>
      <c r="W138" t="s">
        <v>2610</v>
      </c>
      <c r="X138" t="s">
        <v>4575</v>
      </c>
      <c r="Y138">
        <f t="shared" si="5"/>
        <v>0.70799999999996999</v>
      </c>
      <c r="Z138" s="4">
        <f t="shared" si="6"/>
        <v>5.4017688507247592E-3</v>
      </c>
    </row>
    <row r="139" spans="1:26" x14ac:dyDescent="0.2">
      <c r="A139" t="s">
        <v>5081</v>
      </c>
      <c r="B139" t="s">
        <v>5082</v>
      </c>
      <c r="C139">
        <v>2458439.34889137</v>
      </c>
      <c r="D139">
        <v>2458439.3503010599</v>
      </c>
      <c r="E139" t="s">
        <v>5083</v>
      </c>
      <c r="F139" t="s">
        <v>5084</v>
      </c>
      <c r="G139">
        <v>2458439.3487524898</v>
      </c>
      <c r="H139">
        <v>2458439.3488543499</v>
      </c>
      <c r="I139">
        <v>633.50300000000004</v>
      </c>
      <c r="J139">
        <v>0.128</v>
      </c>
      <c r="K139">
        <v>0.108</v>
      </c>
      <c r="L139">
        <v>3.4000000000000002E-2</v>
      </c>
      <c r="M139" s="1">
        <v>1.9655024999999999E-5</v>
      </c>
      <c r="N139" s="1">
        <v>2.5052039599999999E-2</v>
      </c>
      <c r="O139" s="1">
        <v>2.9960990400000002E-4</v>
      </c>
      <c r="P139" s="1">
        <v>2.3511282E-7</v>
      </c>
      <c r="Q139" s="1">
        <v>1.13005052E-11</v>
      </c>
      <c r="R139" s="1">
        <v>4.8519875799999997E-11</v>
      </c>
      <c r="S139" s="1">
        <v>5.72936754E-13</v>
      </c>
      <c r="T139" t="s">
        <v>23</v>
      </c>
      <c r="U139" t="s">
        <v>24</v>
      </c>
      <c r="V139" t="s">
        <v>4574</v>
      </c>
      <c r="W139" t="s">
        <v>2610</v>
      </c>
      <c r="X139" t="s">
        <v>4575</v>
      </c>
      <c r="Y139">
        <f t="shared" si="5"/>
        <v>1.0110000000000809</v>
      </c>
      <c r="Z139" s="4">
        <f t="shared" si="6"/>
        <v>4.8064181272633281E-3</v>
      </c>
    </row>
    <row r="140" spans="1:26" x14ac:dyDescent="0.2">
      <c r="A140" t="s">
        <v>5085</v>
      </c>
      <c r="B140" t="s">
        <v>5086</v>
      </c>
      <c r="C140">
        <v>2458439.3472062401</v>
      </c>
      <c r="D140">
        <v>2458439.34861593</v>
      </c>
      <c r="E140" t="s">
        <v>5087</v>
      </c>
      <c r="F140" t="s">
        <v>5088</v>
      </c>
      <c r="G140">
        <v>2458439.3470673701</v>
      </c>
      <c r="H140">
        <v>2458439.3471692102</v>
      </c>
      <c r="I140">
        <v>634.33199999999999</v>
      </c>
      <c r="J140">
        <v>0.13400000000000001</v>
      </c>
      <c r="K140">
        <v>9.4E-2</v>
      </c>
      <c r="L140">
        <v>3.1E-2</v>
      </c>
      <c r="M140" s="1">
        <v>1.9600578300000001E-5</v>
      </c>
      <c r="N140" s="1">
        <v>2.50091372E-2</v>
      </c>
      <c r="O140" s="1">
        <v>2.9992772899999998E-4</v>
      </c>
      <c r="P140" s="1">
        <v>2.3511361099999999E-7</v>
      </c>
      <c r="Q140" s="1">
        <v>1.2242817E-11</v>
      </c>
      <c r="R140" s="1">
        <v>4.9247274400000001E-11</v>
      </c>
      <c r="S140" s="1">
        <v>5.7852556900000002E-13</v>
      </c>
      <c r="T140" t="s">
        <v>23</v>
      </c>
      <c r="U140" t="s">
        <v>24</v>
      </c>
      <c r="V140" t="s">
        <v>4574</v>
      </c>
      <c r="W140" t="s">
        <v>2610</v>
      </c>
      <c r="X140" t="s">
        <v>4575</v>
      </c>
      <c r="Y140">
        <f t="shared" si="5"/>
        <v>0.82899999999995089</v>
      </c>
      <c r="Z140" s="4">
        <f t="shared" si="6"/>
        <v>5.2071919392195467E-3</v>
      </c>
    </row>
    <row r="141" spans="1:26" x14ac:dyDescent="0.2">
      <c r="A141" t="s">
        <v>5089</v>
      </c>
      <c r="B141" t="s">
        <v>5090</v>
      </c>
      <c r="C141">
        <v>2458439.34552343</v>
      </c>
      <c r="D141">
        <v>2458439.3469331199</v>
      </c>
      <c r="E141" t="s">
        <v>5091</v>
      </c>
      <c r="F141" t="s">
        <v>5092</v>
      </c>
      <c r="G141">
        <v>2458439.34538454</v>
      </c>
      <c r="H141">
        <v>2458439.3454863802</v>
      </c>
      <c r="I141">
        <v>635.14800000000002</v>
      </c>
      <c r="J141">
        <v>0.13500000000000001</v>
      </c>
      <c r="K141">
        <v>9.9000000000000005E-2</v>
      </c>
      <c r="L141">
        <v>2.9000000000000001E-2</v>
      </c>
      <c r="M141" s="1">
        <v>1.9547128200000001E-5</v>
      </c>
      <c r="N141" s="1">
        <v>2.4966937000000002E-2</v>
      </c>
      <c r="O141" s="1">
        <v>3.0024035100000002E-4</v>
      </c>
      <c r="P141" s="1">
        <v>2.3511845699999999E-7</v>
      </c>
      <c r="Q141" s="1">
        <v>1.27908136E-11</v>
      </c>
      <c r="R141" s="1">
        <v>5.4114176699999998E-11</v>
      </c>
      <c r="S141" s="1">
        <v>7.9469909499999998E-13</v>
      </c>
      <c r="T141" t="s">
        <v>23</v>
      </c>
      <c r="U141" t="s">
        <v>24</v>
      </c>
      <c r="V141" t="s">
        <v>4574</v>
      </c>
      <c r="W141" t="s">
        <v>2610</v>
      </c>
      <c r="X141" t="s">
        <v>4575</v>
      </c>
      <c r="Y141">
        <f t="shared" si="5"/>
        <v>0.81600000000003092</v>
      </c>
      <c r="Z141" s="4">
        <f t="shared" si="6"/>
        <v>5.4401571714975993E-3</v>
      </c>
    </row>
    <row r="142" spans="1:26" x14ac:dyDescent="0.2">
      <c r="A142" t="s">
        <v>5093</v>
      </c>
      <c r="B142" t="s">
        <v>5094</v>
      </c>
      <c r="C142">
        <v>2458444.4901953</v>
      </c>
      <c r="D142">
        <v>2458444.4916165099</v>
      </c>
      <c r="E142" t="s">
        <v>5095</v>
      </c>
      <c r="F142" t="s">
        <v>5096</v>
      </c>
      <c r="G142">
        <v>2458444.4900564202</v>
      </c>
      <c r="H142">
        <v>2458444.4901582599</v>
      </c>
      <c r="I142">
        <v>635.31100000000004</v>
      </c>
      <c r="J142">
        <v>6.2E-2</v>
      </c>
      <c r="K142">
        <v>7.8E-2</v>
      </c>
      <c r="L142">
        <v>1.7000000000000001E-2</v>
      </c>
      <c r="M142" s="1">
        <v>2.74669388E-5</v>
      </c>
      <c r="N142" s="1">
        <v>2.4958506799999999E-2</v>
      </c>
      <c r="O142" s="1">
        <v>3.0030280200000001E-4</v>
      </c>
      <c r="P142" s="1">
        <v>3.3055460699999999E-7</v>
      </c>
      <c r="Q142" s="1">
        <v>2.9252266100000002E-11</v>
      </c>
      <c r="R142" s="1">
        <v>7.0145340200000003E-11</v>
      </c>
      <c r="S142" s="1">
        <v>5.8817084200000004E-13</v>
      </c>
      <c r="T142" t="s">
        <v>23</v>
      </c>
      <c r="U142" t="s">
        <v>24</v>
      </c>
      <c r="V142" t="s">
        <v>4600</v>
      </c>
      <c r="W142" t="s">
        <v>2610</v>
      </c>
      <c r="X142" t="s">
        <v>4575</v>
      </c>
      <c r="Y142">
        <f t="shared" si="5"/>
        <v>0.16300000000001091</v>
      </c>
      <c r="Z142" s="4">
        <f t="shared" si="6"/>
        <v>8.8494504328599493E-3</v>
      </c>
    </row>
    <row r="143" spans="1:26" x14ac:dyDescent="0.2">
      <c r="A143" t="s">
        <v>5097</v>
      </c>
      <c r="B143" t="s">
        <v>5098</v>
      </c>
      <c r="C143">
        <v>2458439.3438498699</v>
      </c>
      <c r="D143">
        <v>2458439.3452595598</v>
      </c>
      <c r="E143" t="s">
        <v>5099</v>
      </c>
      <c r="F143" t="s">
        <v>5100</v>
      </c>
      <c r="G143">
        <v>2458439.3437109799</v>
      </c>
      <c r="H143">
        <v>2458439.3438128401</v>
      </c>
      <c r="I143">
        <v>635.87900000000002</v>
      </c>
      <c r="J143">
        <v>0.10199999999999999</v>
      </c>
      <c r="K143">
        <v>0.10199999999999999</v>
      </c>
      <c r="L143">
        <v>2.7E-2</v>
      </c>
      <c r="M143" s="1">
        <v>1.94999749E-5</v>
      </c>
      <c r="N143" s="1">
        <v>2.4929070099999999E-2</v>
      </c>
      <c r="O143" s="1">
        <v>3.0052087200000001E-4</v>
      </c>
      <c r="P143" s="1">
        <v>2.3512578000000001E-7</v>
      </c>
      <c r="Q143" s="1">
        <v>1.2796664400000001E-11</v>
      </c>
      <c r="R143" s="1">
        <v>5.28544109E-11</v>
      </c>
      <c r="S143" s="1">
        <v>6.8351579799999996E-13</v>
      </c>
      <c r="T143" t="s">
        <v>23</v>
      </c>
      <c r="U143" t="s">
        <v>24</v>
      </c>
      <c r="V143" t="s">
        <v>4574</v>
      </c>
      <c r="W143" t="s">
        <v>2610</v>
      </c>
      <c r="X143" t="s">
        <v>4575</v>
      </c>
      <c r="Y143">
        <f t="shared" si="5"/>
        <v>0.56799999999998363</v>
      </c>
      <c r="Z143" s="4">
        <f t="shared" si="6"/>
        <v>5.4424761078942516E-3</v>
      </c>
    </row>
    <row r="144" spans="1:26" x14ac:dyDescent="0.2">
      <c r="A144" t="s">
        <v>5101</v>
      </c>
      <c r="B144" t="s">
        <v>5102</v>
      </c>
      <c r="C144">
        <v>2458444.4962505</v>
      </c>
      <c r="D144">
        <v>2458444.49766941</v>
      </c>
      <c r="E144" t="s">
        <v>5103</v>
      </c>
      <c r="F144" t="s">
        <v>5104</v>
      </c>
      <c r="G144">
        <v>2458444.49611163</v>
      </c>
      <c r="H144">
        <v>2458444.4962134701</v>
      </c>
      <c r="I144">
        <v>635.93399999999997</v>
      </c>
      <c r="J144">
        <v>7.6999999999999999E-2</v>
      </c>
      <c r="K144">
        <v>8.4000000000000005E-2</v>
      </c>
      <c r="L144">
        <v>3.1E-2</v>
      </c>
      <c r="M144" s="1">
        <v>2.7414980700000001E-5</v>
      </c>
      <c r="N144" s="1">
        <v>2.4926237600000001E-2</v>
      </c>
      <c r="O144" s="1">
        <v>3.0054185499999998E-4</v>
      </c>
      <c r="P144" s="1">
        <v>3.3061675700000002E-7</v>
      </c>
      <c r="Q144" s="1">
        <v>1.8707451600000002E-11</v>
      </c>
      <c r="R144" s="1">
        <v>6.7506905799999999E-11</v>
      </c>
      <c r="S144" s="1">
        <v>8.8648262700000001E-13</v>
      </c>
      <c r="T144" t="s">
        <v>23</v>
      </c>
      <c r="U144" t="s">
        <v>24</v>
      </c>
      <c r="V144" t="s">
        <v>4600</v>
      </c>
      <c r="W144" t="s">
        <v>2610</v>
      </c>
      <c r="X144" t="s">
        <v>4575</v>
      </c>
      <c r="Y144">
        <f t="shared" si="5"/>
        <v>5.4999999999949978E-2</v>
      </c>
      <c r="Z144" s="4">
        <f t="shared" si="6"/>
        <v>5.6583494949713035E-3</v>
      </c>
    </row>
    <row r="145" spans="1:26" x14ac:dyDescent="0.2">
      <c r="A145" t="s">
        <v>5105</v>
      </c>
      <c r="B145" t="s">
        <v>5106</v>
      </c>
      <c r="C145">
        <v>2458444.4885009499</v>
      </c>
      <c r="D145">
        <v>2458444.48991059</v>
      </c>
      <c r="E145" t="s">
        <v>5107</v>
      </c>
      <c r="F145" t="s">
        <v>5108</v>
      </c>
      <c r="G145">
        <v>2458444.4883620702</v>
      </c>
      <c r="H145">
        <v>2458444.4884639098</v>
      </c>
      <c r="I145">
        <v>636.39300000000003</v>
      </c>
      <c r="J145">
        <v>8.3000000000000004E-2</v>
      </c>
      <c r="K145">
        <v>8.3000000000000004E-2</v>
      </c>
      <c r="L145">
        <v>2.5999999999999999E-2</v>
      </c>
      <c r="M145" s="1">
        <v>2.73692702E-5</v>
      </c>
      <c r="N145" s="1">
        <v>2.4902477400000001E-2</v>
      </c>
      <c r="O145" s="1">
        <v>3.0071787300000002E-4</v>
      </c>
      <c r="P145" s="1">
        <v>3.30576239E-7</v>
      </c>
      <c r="Q145" s="1">
        <v>2.2170893799999998E-11</v>
      </c>
      <c r="R145" s="1">
        <v>6.9816833600000005E-11</v>
      </c>
      <c r="S145" s="1">
        <v>5.9745206799999995E-13</v>
      </c>
      <c r="T145" t="s">
        <v>23</v>
      </c>
      <c r="U145" t="s">
        <v>24</v>
      </c>
      <c r="V145" t="s">
        <v>4600</v>
      </c>
      <c r="W145" t="s">
        <v>2610</v>
      </c>
      <c r="X145" t="s">
        <v>4575</v>
      </c>
      <c r="Y145">
        <f t="shared" si="5"/>
        <v>0.45900000000006003</v>
      </c>
      <c r="Z145" s="4">
        <f t="shared" si="6"/>
        <v>6.7067414969289429E-3</v>
      </c>
    </row>
    <row r="146" spans="1:26" x14ac:dyDescent="0.2">
      <c r="A146" t="s">
        <v>5109</v>
      </c>
      <c r="B146" t="s">
        <v>5110</v>
      </c>
      <c r="C146">
        <v>2458444.4944519899</v>
      </c>
      <c r="D146">
        <v>2458444.4958616402</v>
      </c>
      <c r="E146" t="s">
        <v>5111</v>
      </c>
      <c r="F146" t="s">
        <v>5112</v>
      </c>
      <c r="G146">
        <v>2458444.4943131199</v>
      </c>
      <c r="H146">
        <v>2458444.49441496</v>
      </c>
      <c r="I146">
        <v>636.87400000000002</v>
      </c>
      <c r="J146">
        <v>7.1999999999999995E-2</v>
      </c>
      <c r="K146">
        <v>7.3999999999999996E-2</v>
      </c>
      <c r="L146">
        <v>1.7999999999999999E-2</v>
      </c>
      <c r="M146" s="1">
        <v>2.7322787500000001E-5</v>
      </c>
      <c r="N146" s="1">
        <v>2.4877598599999998E-2</v>
      </c>
      <c r="O146" s="1">
        <v>3.0090217599999997E-4</v>
      </c>
      <c r="P146" s="1">
        <v>3.3054848899999998E-7</v>
      </c>
      <c r="Q146" s="1">
        <v>2.0318337600000001E-11</v>
      </c>
      <c r="R146" s="1">
        <v>7.1002475599999995E-11</v>
      </c>
      <c r="S146" s="1">
        <v>9.8820853499999993E-13</v>
      </c>
      <c r="T146" t="s">
        <v>23</v>
      </c>
      <c r="U146" t="s">
        <v>24</v>
      </c>
      <c r="V146" t="s">
        <v>4600</v>
      </c>
      <c r="W146" t="s">
        <v>2610</v>
      </c>
      <c r="X146" t="s">
        <v>4575</v>
      </c>
      <c r="Y146">
        <f t="shared" si="5"/>
        <v>0.48099999999999454</v>
      </c>
      <c r="Z146" s="4">
        <f t="shared" si="6"/>
        <v>6.1468553861699863E-3</v>
      </c>
    </row>
    <row r="147" spans="1:26" x14ac:dyDescent="0.2">
      <c r="A147" t="s">
        <v>5113</v>
      </c>
      <c r="B147" t="s">
        <v>5114</v>
      </c>
      <c r="C147">
        <v>2458444.4868042902</v>
      </c>
      <c r="D147">
        <v>2458444.4882255001</v>
      </c>
      <c r="E147" t="s">
        <v>5115</v>
      </c>
      <c r="F147" t="s">
        <v>5116</v>
      </c>
      <c r="G147">
        <v>2458444.48666541</v>
      </c>
      <c r="H147">
        <v>2458444.4867672599</v>
      </c>
      <c r="I147">
        <v>637.75599999999997</v>
      </c>
      <c r="J147">
        <v>8.5000000000000006E-2</v>
      </c>
      <c r="K147">
        <v>7.9000000000000001E-2</v>
      </c>
      <c r="L147">
        <v>0.02</v>
      </c>
      <c r="M147" s="1">
        <v>2.7248559700000001E-5</v>
      </c>
      <c r="N147" s="1">
        <v>2.4832699600000001E-2</v>
      </c>
      <c r="O147" s="1">
        <v>3.0124042099999998E-4</v>
      </c>
      <c r="P147" s="1">
        <v>3.3061560000000001E-7</v>
      </c>
      <c r="Q147" s="1">
        <v>6.9266087500000004E-11</v>
      </c>
      <c r="R147" s="1">
        <v>6.8871504000000006E-11</v>
      </c>
      <c r="S147" s="1">
        <v>6.6661609799999997E-13</v>
      </c>
      <c r="T147" t="s">
        <v>23</v>
      </c>
      <c r="U147" t="s">
        <v>24</v>
      </c>
      <c r="V147" t="s">
        <v>4600</v>
      </c>
      <c r="W147" t="s">
        <v>2610</v>
      </c>
      <c r="X147" t="s">
        <v>4575</v>
      </c>
      <c r="Y147">
        <f t="shared" si="5"/>
        <v>0.88199999999994816</v>
      </c>
      <c r="Z147" s="4">
        <f t="shared" si="6"/>
        <v>2.0950641016334377E-2</v>
      </c>
    </row>
    <row r="148" spans="1:26" x14ac:dyDescent="0.2">
      <c r="A148" t="s">
        <v>5117</v>
      </c>
      <c r="B148" t="s">
        <v>5118</v>
      </c>
      <c r="C148">
        <v>2458439.3404934802</v>
      </c>
      <c r="D148">
        <v>2458439.3419031701</v>
      </c>
      <c r="E148" t="s">
        <v>5119</v>
      </c>
      <c r="F148" t="s">
        <v>5120</v>
      </c>
      <c r="G148">
        <v>2458439.3403546098</v>
      </c>
      <c r="H148">
        <v>2458439.3404564499</v>
      </c>
      <c r="I148">
        <v>639.22699999999998</v>
      </c>
      <c r="J148">
        <v>6.9000000000000006E-2</v>
      </c>
      <c r="K148">
        <v>9.4E-2</v>
      </c>
      <c r="L148">
        <v>2.5000000000000001E-2</v>
      </c>
      <c r="M148" s="1">
        <v>1.92839226E-5</v>
      </c>
      <c r="N148" s="1">
        <v>2.4758394199999999E-2</v>
      </c>
      <c r="O148" s="1">
        <v>3.0180398499999998E-4</v>
      </c>
      <c r="P148" s="1">
        <v>2.35121582E-7</v>
      </c>
      <c r="Q148" s="1">
        <v>1.3678840399999999E-11</v>
      </c>
      <c r="R148" s="1">
        <v>5.1219645600000001E-11</v>
      </c>
      <c r="S148" s="1">
        <v>7.6445534399999999E-13</v>
      </c>
      <c r="T148" t="s">
        <v>23</v>
      </c>
      <c r="U148" t="s">
        <v>24</v>
      </c>
      <c r="V148" t="s">
        <v>4574</v>
      </c>
      <c r="W148" t="s">
        <v>2610</v>
      </c>
      <c r="X148" t="s">
        <v>4575</v>
      </c>
      <c r="Y148">
        <f t="shared" si="5"/>
        <v>1.4710000000000036</v>
      </c>
      <c r="Z148" s="4">
        <f t="shared" si="6"/>
        <v>5.8177732063745633E-3</v>
      </c>
    </row>
    <row r="149" spans="1:26" x14ac:dyDescent="0.2">
      <c r="A149" t="s">
        <v>5121</v>
      </c>
      <c r="B149" t="s">
        <v>5122</v>
      </c>
      <c r="C149">
        <v>2458439.3388083698</v>
      </c>
      <c r="D149">
        <v>2458439.3402180299</v>
      </c>
      <c r="E149" t="s">
        <v>5123</v>
      </c>
      <c r="F149" t="s">
        <v>5124</v>
      </c>
      <c r="G149">
        <v>2458439.3386694798</v>
      </c>
      <c r="H149">
        <v>2458439.3387713199</v>
      </c>
      <c r="I149">
        <v>640.05999999999995</v>
      </c>
      <c r="J149">
        <v>7.2999999999999995E-2</v>
      </c>
      <c r="K149">
        <v>8.5000000000000006E-2</v>
      </c>
      <c r="L149">
        <v>2.1999999999999999E-2</v>
      </c>
      <c r="M149" s="1">
        <v>1.92282251E-5</v>
      </c>
      <c r="N149" s="1">
        <v>2.4714625E-2</v>
      </c>
      <c r="O149" s="1">
        <v>3.0214175399999999E-4</v>
      </c>
      <c r="P149" s="1">
        <v>2.35121598E-7</v>
      </c>
      <c r="Q149" s="1">
        <v>1.3416199700000001E-11</v>
      </c>
      <c r="R149" s="1">
        <v>5.2296166699999997E-11</v>
      </c>
      <c r="S149" s="1">
        <v>5.4558037400000003E-13</v>
      </c>
      <c r="T149" t="s">
        <v>23</v>
      </c>
      <c r="U149" t="s">
        <v>24</v>
      </c>
      <c r="V149" t="s">
        <v>4574</v>
      </c>
      <c r="W149" t="s">
        <v>2610</v>
      </c>
      <c r="X149" t="s">
        <v>4575</v>
      </c>
      <c r="Y149">
        <f t="shared" si="5"/>
        <v>0.83299999999996999</v>
      </c>
      <c r="Z149" s="4">
        <f t="shared" si="6"/>
        <v>5.7060686105068073E-3</v>
      </c>
    </row>
    <row r="150" spans="1:26" x14ac:dyDescent="0.2">
      <c r="A150" t="s">
        <v>5125</v>
      </c>
      <c r="B150" t="s">
        <v>5126</v>
      </c>
      <c r="C150">
        <v>2458439.3371254201</v>
      </c>
      <c r="D150">
        <v>2458439.3385352199</v>
      </c>
      <c r="E150" t="s">
        <v>5127</v>
      </c>
      <c r="F150" t="s">
        <v>5128</v>
      </c>
      <c r="G150">
        <v>2458439.3369866498</v>
      </c>
      <c r="H150">
        <v>2458439.3370883898</v>
      </c>
      <c r="I150">
        <v>641.08299999999997</v>
      </c>
      <c r="J150">
        <v>7.9000000000000001E-2</v>
      </c>
      <c r="K150">
        <v>0.10199999999999999</v>
      </c>
      <c r="L150">
        <v>2.9000000000000001E-2</v>
      </c>
      <c r="M150" s="1">
        <v>1.9157251500000001E-5</v>
      </c>
      <c r="N150" s="1">
        <v>2.4660314400000001E-2</v>
      </c>
      <c r="O150" s="1">
        <v>3.0259302799999998E-4</v>
      </c>
      <c r="P150" s="1">
        <v>2.35118598E-7</v>
      </c>
      <c r="Q150" s="1">
        <v>1.22670476E-11</v>
      </c>
      <c r="R150" s="1">
        <v>5.0599955100000002E-11</v>
      </c>
      <c r="S150" s="1">
        <v>6.8827799400000002E-13</v>
      </c>
      <c r="T150" t="s">
        <v>23</v>
      </c>
      <c r="U150" t="s">
        <v>24</v>
      </c>
      <c r="V150" t="s">
        <v>4574</v>
      </c>
      <c r="W150" t="s">
        <v>2610</v>
      </c>
      <c r="X150" t="s">
        <v>4575</v>
      </c>
      <c r="Y150">
        <f t="shared" si="5"/>
        <v>1.0230000000000246</v>
      </c>
      <c r="Z150" s="4">
        <f t="shared" si="6"/>
        <v>5.2173871843179329E-3</v>
      </c>
    </row>
    <row r="151" spans="1:26" x14ac:dyDescent="0.2">
      <c r="A151" t="s">
        <v>5129</v>
      </c>
      <c r="B151" t="s">
        <v>5130</v>
      </c>
      <c r="C151">
        <v>2458439.3354519298</v>
      </c>
      <c r="D151">
        <v>2458439.3368616402</v>
      </c>
      <c r="E151" t="s">
        <v>5131</v>
      </c>
      <c r="F151" t="s">
        <v>5132</v>
      </c>
      <c r="G151">
        <v>2458439.33531301</v>
      </c>
      <c r="H151">
        <v>2458439.3354149498</v>
      </c>
      <c r="I151">
        <v>642.279</v>
      </c>
      <c r="J151">
        <v>6.6000000000000003E-2</v>
      </c>
      <c r="K151">
        <v>9.0999999999999998E-2</v>
      </c>
      <c r="L151">
        <v>2.1999999999999999E-2</v>
      </c>
      <c r="M151" s="1">
        <v>1.9073969399999999E-5</v>
      </c>
      <c r="N151" s="1">
        <v>2.4595363700000001E-2</v>
      </c>
      <c r="O151" s="1">
        <v>3.0312024599999998E-4</v>
      </c>
      <c r="P151" s="1">
        <v>2.3512306199999999E-7</v>
      </c>
      <c r="Q151" s="1">
        <v>1.32415746E-11</v>
      </c>
      <c r="R151" s="1">
        <v>5.00469476E-11</v>
      </c>
      <c r="S151" s="1">
        <v>5.8003608399999999E-13</v>
      </c>
      <c r="T151" t="s">
        <v>23</v>
      </c>
      <c r="U151" t="s">
        <v>24</v>
      </c>
      <c r="V151" t="s">
        <v>4574</v>
      </c>
      <c r="W151" t="s">
        <v>2610</v>
      </c>
      <c r="X151" t="s">
        <v>4575</v>
      </c>
      <c r="Y151">
        <f t="shared" si="5"/>
        <v>1.1960000000000264</v>
      </c>
      <c r="Z151" s="4">
        <f t="shared" si="6"/>
        <v>5.631763420978245E-3</v>
      </c>
    </row>
    <row r="152" spans="1:26" x14ac:dyDescent="0.2">
      <c r="A152" t="s">
        <v>5133</v>
      </c>
      <c r="B152" t="s">
        <v>5134</v>
      </c>
      <c r="C152">
        <v>2458439.3337807399</v>
      </c>
      <c r="D152">
        <v>2458439.3351903199</v>
      </c>
      <c r="E152" t="s">
        <v>5135</v>
      </c>
      <c r="F152" t="s">
        <v>5136</v>
      </c>
      <c r="G152">
        <v>2458439.33364174</v>
      </c>
      <c r="H152">
        <v>2458439.33374369</v>
      </c>
      <c r="I152">
        <v>643.40300000000002</v>
      </c>
      <c r="J152">
        <v>7.0999999999999994E-2</v>
      </c>
      <c r="K152">
        <v>9.2999999999999999E-2</v>
      </c>
      <c r="L152">
        <v>2.8000000000000001E-2</v>
      </c>
      <c r="M152" s="1">
        <v>1.8998988999999999E-5</v>
      </c>
      <c r="N152" s="1">
        <v>2.4538825100000002E-2</v>
      </c>
      <c r="O152" s="1">
        <v>3.0361590499999999E-4</v>
      </c>
      <c r="P152" s="1">
        <v>2.3512013300000001E-7</v>
      </c>
      <c r="Q152" s="1">
        <v>9.8707779100000002E-12</v>
      </c>
      <c r="R152" s="1">
        <v>4.7947150200000003E-11</v>
      </c>
      <c r="S152" s="1">
        <v>9.445751729999999E-13</v>
      </c>
      <c r="T152" t="s">
        <v>23</v>
      </c>
      <c r="U152" t="s">
        <v>24</v>
      </c>
      <c r="V152" t="s">
        <v>4574</v>
      </c>
      <c r="W152" t="s">
        <v>2610</v>
      </c>
      <c r="X152" t="s">
        <v>4575</v>
      </c>
      <c r="Y152">
        <f t="shared" si="5"/>
        <v>1.1240000000000236</v>
      </c>
      <c r="Z152" s="4">
        <f t="shared" si="6"/>
        <v>4.198184895548694E-3</v>
      </c>
    </row>
    <row r="153" spans="1:26" x14ac:dyDescent="0.2">
      <c r="A153" t="s">
        <v>5137</v>
      </c>
      <c r="B153" t="s">
        <v>5138</v>
      </c>
      <c r="C153">
        <v>2458439.3321187599</v>
      </c>
      <c r="D153">
        <v>2458439.33352842</v>
      </c>
      <c r="E153" t="s">
        <v>5139</v>
      </c>
      <c r="F153" t="s">
        <v>5140</v>
      </c>
      <c r="G153">
        <v>2458439.3319798699</v>
      </c>
      <c r="H153">
        <v>2458439.3320816099</v>
      </c>
      <c r="I153">
        <v>644.41800000000001</v>
      </c>
      <c r="J153">
        <v>6.4000000000000001E-2</v>
      </c>
      <c r="K153">
        <v>9.5000000000000001E-2</v>
      </c>
      <c r="L153">
        <v>3.6999999999999998E-2</v>
      </c>
      <c r="M153" s="1">
        <v>1.89313851E-5</v>
      </c>
      <c r="N153" s="1">
        <v>2.44878262E-2</v>
      </c>
      <c r="O153" s="1">
        <v>3.0406299899999998E-4</v>
      </c>
      <c r="P153" s="1">
        <v>2.3511762E-7</v>
      </c>
      <c r="Q153" s="1">
        <v>1.1798511200000001E-11</v>
      </c>
      <c r="R153" s="1">
        <v>4.8418717299999999E-11</v>
      </c>
      <c r="S153" s="1">
        <v>7.0809454500000002E-13</v>
      </c>
      <c r="T153" t="s">
        <v>23</v>
      </c>
      <c r="U153" t="s">
        <v>24</v>
      </c>
      <c r="V153" t="s">
        <v>4574</v>
      </c>
      <c r="W153" t="s">
        <v>2610</v>
      </c>
      <c r="X153" t="s">
        <v>4575</v>
      </c>
      <c r="Y153">
        <f t="shared" si="5"/>
        <v>1.0149999999999864</v>
      </c>
      <c r="Z153" s="4">
        <f t="shared" si="6"/>
        <v>5.0181314356618619E-3</v>
      </c>
    </row>
    <row r="154" spans="1:26" x14ac:dyDescent="0.2">
      <c r="A154" t="s">
        <v>5141</v>
      </c>
      <c r="B154" t="s">
        <v>5142</v>
      </c>
      <c r="C154">
        <v>2458439.33047065</v>
      </c>
      <c r="D154">
        <v>2458439.3318803101</v>
      </c>
      <c r="E154" t="s">
        <v>5143</v>
      </c>
      <c r="F154" t="s">
        <v>5144</v>
      </c>
      <c r="G154">
        <v>2458439.33033176</v>
      </c>
      <c r="H154">
        <v>2458439.3304335</v>
      </c>
      <c r="I154">
        <v>645.55999999999995</v>
      </c>
      <c r="J154">
        <v>5.7000000000000002E-2</v>
      </c>
      <c r="K154">
        <v>8.3000000000000004E-2</v>
      </c>
      <c r="L154">
        <v>1.7000000000000001E-2</v>
      </c>
      <c r="M154" s="1">
        <v>1.88541936E-5</v>
      </c>
      <c r="N154" s="1">
        <v>2.4429739900000001E-2</v>
      </c>
      <c r="O154" s="1">
        <v>3.0456672500000001E-4</v>
      </c>
      <c r="P154" s="1">
        <v>2.3510461300000001E-7</v>
      </c>
      <c r="Q154" s="1">
        <v>1.3742930399999999E-11</v>
      </c>
      <c r="R154" s="1">
        <v>4.8488160400000003E-11</v>
      </c>
      <c r="S154" s="1">
        <v>4.9118760100000005E-13</v>
      </c>
      <c r="T154" t="s">
        <v>23</v>
      </c>
      <c r="U154" t="s">
        <v>24</v>
      </c>
      <c r="V154" t="s">
        <v>4574</v>
      </c>
      <c r="W154" t="s">
        <v>2610</v>
      </c>
      <c r="X154" t="s">
        <v>4575</v>
      </c>
      <c r="Y154">
        <f t="shared" si="5"/>
        <v>1.1419999999999391</v>
      </c>
      <c r="Z154" s="4">
        <f t="shared" si="6"/>
        <v>5.8454533174132142E-3</v>
      </c>
    </row>
    <row r="155" spans="1:26" x14ac:dyDescent="0.2">
      <c r="A155" t="s">
        <v>5145</v>
      </c>
      <c r="B155" t="s">
        <v>5146</v>
      </c>
      <c r="C155">
        <v>2458439.32880854</v>
      </c>
      <c r="D155">
        <v>2458439.3302182299</v>
      </c>
      <c r="E155" t="s">
        <v>5147</v>
      </c>
      <c r="F155" t="s">
        <v>5148</v>
      </c>
      <c r="G155">
        <v>2458439.3286697702</v>
      </c>
      <c r="H155">
        <v>2458439.3287716098</v>
      </c>
      <c r="I155">
        <v>646.59299999999996</v>
      </c>
      <c r="J155">
        <v>6.2E-2</v>
      </c>
      <c r="K155">
        <v>9.2999999999999999E-2</v>
      </c>
      <c r="L155">
        <v>2.1999999999999999E-2</v>
      </c>
      <c r="M155" s="1">
        <v>1.8786324399999999E-5</v>
      </c>
      <c r="N155" s="1">
        <v>2.4377168599999999E-2</v>
      </c>
      <c r="O155" s="1">
        <v>3.0502488399999998E-4</v>
      </c>
      <c r="P155" s="1">
        <v>2.35114708E-7</v>
      </c>
      <c r="Q155" s="1">
        <v>1.2812020900000001E-11</v>
      </c>
      <c r="R155" s="1">
        <v>4.6537181999999997E-11</v>
      </c>
      <c r="S155" s="1">
        <v>7.79495102E-13</v>
      </c>
      <c r="T155" t="s">
        <v>23</v>
      </c>
      <c r="U155" t="s">
        <v>24</v>
      </c>
      <c r="V155" t="s">
        <v>4574</v>
      </c>
      <c r="W155" t="s">
        <v>2610</v>
      </c>
      <c r="X155" t="s">
        <v>4575</v>
      </c>
      <c r="Y155">
        <f t="shared" si="5"/>
        <v>1.0330000000000155</v>
      </c>
      <c r="Z155" s="4">
        <f t="shared" si="6"/>
        <v>5.4492638971782234E-3</v>
      </c>
    </row>
    <row r="156" spans="1:26" x14ac:dyDescent="0.2">
      <c r="A156" t="s">
        <v>5149</v>
      </c>
      <c r="B156" t="s">
        <v>5150</v>
      </c>
      <c r="C156">
        <v>2458439.32713729</v>
      </c>
      <c r="D156">
        <v>2458439.3285470898</v>
      </c>
      <c r="E156" t="s">
        <v>5151</v>
      </c>
      <c r="F156" t="s">
        <v>5152</v>
      </c>
      <c r="G156">
        <v>2458439.3269984201</v>
      </c>
      <c r="H156">
        <v>2458439.3271002602</v>
      </c>
      <c r="I156">
        <v>647.64400000000001</v>
      </c>
      <c r="J156">
        <v>6.5000000000000002E-2</v>
      </c>
      <c r="K156">
        <v>8.8999999999999996E-2</v>
      </c>
      <c r="L156">
        <v>2.8000000000000001E-2</v>
      </c>
      <c r="M156" s="1">
        <v>1.87143076E-5</v>
      </c>
      <c r="N156" s="1">
        <v>2.4324926399999999E-2</v>
      </c>
      <c r="O156" s="1">
        <v>3.0554453700000001E-4</v>
      </c>
      <c r="P156" s="1">
        <v>2.3511749299999999E-7</v>
      </c>
      <c r="Q156" s="1">
        <v>1.32859466E-11</v>
      </c>
      <c r="R156" s="1">
        <v>4.7740591299999997E-11</v>
      </c>
      <c r="S156" s="1">
        <v>6.1586830900000003E-13</v>
      </c>
      <c r="T156" t="s">
        <v>23</v>
      </c>
      <c r="U156" t="s">
        <v>24</v>
      </c>
      <c r="V156" t="s">
        <v>4574</v>
      </c>
      <c r="W156" t="s">
        <v>2610</v>
      </c>
      <c r="X156" t="s">
        <v>4575</v>
      </c>
      <c r="Y156">
        <f t="shared" si="5"/>
        <v>1.0510000000000446</v>
      </c>
      <c r="Z156" s="4">
        <f t="shared" si="6"/>
        <v>5.650769081652296E-3</v>
      </c>
    </row>
    <row r="157" spans="1:26" x14ac:dyDescent="0.2">
      <c r="A157" t="s">
        <v>5153</v>
      </c>
      <c r="B157" t="s">
        <v>5154</v>
      </c>
      <c r="C157">
        <v>2458439.3254753202</v>
      </c>
      <c r="D157">
        <v>2458439.3268849901</v>
      </c>
      <c r="E157" t="s">
        <v>5155</v>
      </c>
      <c r="F157" t="s">
        <v>5156</v>
      </c>
      <c r="G157">
        <v>2458439.32533644</v>
      </c>
      <c r="H157">
        <v>2458439.3254382699</v>
      </c>
      <c r="I157">
        <v>648.76400000000001</v>
      </c>
      <c r="J157">
        <v>5.1999999999999998E-2</v>
      </c>
      <c r="K157">
        <v>8.1000000000000003E-2</v>
      </c>
      <c r="L157">
        <v>1.9E-2</v>
      </c>
      <c r="M157" s="1">
        <v>1.8637786400000001E-5</v>
      </c>
      <c r="N157" s="1">
        <v>2.4270262300000001E-2</v>
      </c>
      <c r="O157" s="1">
        <v>3.0609838700000001E-4</v>
      </c>
      <c r="P157" s="1">
        <v>2.3511209299999999E-7</v>
      </c>
      <c r="Q157" s="1">
        <v>1.25880592E-11</v>
      </c>
      <c r="R157" s="1">
        <v>5.0918864400000001E-11</v>
      </c>
      <c r="S157" s="1">
        <v>7.6985780100000002E-13</v>
      </c>
      <c r="T157" t="s">
        <v>23</v>
      </c>
      <c r="U157" t="s">
        <v>24</v>
      </c>
      <c r="V157" t="s">
        <v>4574</v>
      </c>
      <c r="W157" t="s">
        <v>2610</v>
      </c>
      <c r="X157" t="s">
        <v>4575</v>
      </c>
      <c r="Y157">
        <f t="shared" si="5"/>
        <v>1.1200000000000045</v>
      </c>
      <c r="Z157" s="4">
        <f t="shared" si="6"/>
        <v>5.3540670917339847E-3</v>
      </c>
    </row>
    <row r="158" spans="1:26" x14ac:dyDescent="0.2">
      <c r="A158" t="s">
        <v>5157</v>
      </c>
      <c r="B158" t="s">
        <v>5158</v>
      </c>
      <c r="C158">
        <v>2458439.3238387899</v>
      </c>
      <c r="D158">
        <v>2458439.3252484798</v>
      </c>
      <c r="E158" t="s">
        <v>5159</v>
      </c>
      <c r="F158" t="s">
        <v>5160</v>
      </c>
      <c r="G158">
        <v>2458439.3236998999</v>
      </c>
      <c r="H158">
        <v>2458439.3238017601</v>
      </c>
      <c r="I158">
        <v>649.72799999999995</v>
      </c>
      <c r="J158">
        <v>7.5999999999999998E-2</v>
      </c>
      <c r="K158">
        <v>0.129</v>
      </c>
      <c r="L158">
        <v>4.8000000000000001E-2</v>
      </c>
      <c r="M158" s="1">
        <v>1.8572203500000001E-5</v>
      </c>
      <c r="N158" s="1">
        <v>2.4222797300000001E-2</v>
      </c>
      <c r="O158" s="1">
        <v>3.0657535000000002E-4</v>
      </c>
      <c r="P158" s="1">
        <v>2.3510864800000001E-7</v>
      </c>
      <c r="Q158" s="1">
        <v>1.2449386599999999E-11</v>
      </c>
      <c r="R158" s="1">
        <v>4.99248407E-11</v>
      </c>
      <c r="S158" s="1">
        <v>9.0936040900000002E-13</v>
      </c>
      <c r="T158" t="s">
        <v>23</v>
      </c>
      <c r="U158" t="s">
        <v>24</v>
      </c>
      <c r="V158" t="s">
        <v>4574</v>
      </c>
      <c r="W158" t="s">
        <v>2610</v>
      </c>
      <c r="X158" t="s">
        <v>4575</v>
      </c>
      <c r="Y158">
        <f t="shared" si="5"/>
        <v>0.96399999999994179</v>
      </c>
      <c r="Z158" s="4">
        <f t="shared" si="6"/>
        <v>5.2951631962087579E-3</v>
      </c>
    </row>
    <row r="159" spans="1:26" x14ac:dyDescent="0.2">
      <c r="A159" t="s">
        <v>5161</v>
      </c>
      <c r="B159" t="s">
        <v>5162</v>
      </c>
      <c r="C159">
        <v>2458439.32219995</v>
      </c>
      <c r="D159">
        <v>2458439.3236096399</v>
      </c>
      <c r="E159" t="s">
        <v>5163</v>
      </c>
      <c r="F159" t="s">
        <v>5164</v>
      </c>
      <c r="G159">
        <v>2458439.32206106</v>
      </c>
      <c r="H159">
        <v>2458439.3221629201</v>
      </c>
      <c r="I159">
        <v>650.75699999999995</v>
      </c>
      <c r="J159">
        <v>6.2E-2</v>
      </c>
      <c r="K159">
        <v>0.219</v>
      </c>
      <c r="L159">
        <v>7.1999999999999995E-2</v>
      </c>
      <c r="M159" s="1">
        <v>1.8500791700000001E-5</v>
      </c>
      <c r="N159" s="1">
        <v>2.4169255300000001E-2</v>
      </c>
      <c r="O159" s="1">
        <v>3.0708425099999998E-4</v>
      </c>
      <c r="P159" s="1">
        <v>2.3511008400000001E-7</v>
      </c>
      <c r="Q159" s="1">
        <v>1.2447376E-11</v>
      </c>
      <c r="R159" s="1">
        <v>4.6913906000000002E-11</v>
      </c>
      <c r="S159" s="1">
        <v>1.04990896E-12</v>
      </c>
      <c r="T159" t="s">
        <v>23</v>
      </c>
      <c r="U159" t="s">
        <v>24</v>
      </c>
      <c r="V159" t="s">
        <v>4574</v>
      </c>
      <c r="W159" t="s">
        <v>2610</v>
      </c>
      <c r="X159" t="s">
        <v>4575</v>
      </c>
      <c r="Y159">
        <f t="shared" si="5"/>
        <v>1.0289999999999964</v>
      </c>
      <c r="Z159" s="4">
        <f t="shared" si="6"/>
        <v>5.2942756806637018E-3</v>
      </c>
    </row>
    <row r="160" spans="1:26" x14ac:dyDescent="0.2">
      <c r="A160" t="s">
        <v>5165</v>
      </c>
      <c r="B160" t="s">
        <v>5166</v>
      </c>
      <c r="C160">
        <v>2458439.3205634202</v>
      </c>
      <c r="D160">
        <v>2458439.3219730998</v>
      </c>
      <c r="E160" t="s">
        <v>5167</v>
      </c>
      <c r="F160" t="s">
        <v>5168</v>
      </c>
      <c r="G160">
        <v>2458439.3204245502</v>
      </c>
      <c r="H160">
        <v>2458439.3205263899</v>
      </c>
      <c r="I160">
        <v>651.76400000000001</v>
      </c>
      <c r="J160">
        <v>6.7000000000000004E-2</v>
      </c>
      <c r="K160">
        <v>0.23699999999999999</v>
      </c>
      <c r="L160">
        <v>7.2999999999999995E-2</v>
      </c>
      <c r="M160" s="1">
        <v>1.8431037400000001E-5</v>
      </c>
      <c r="N160" s="1">
        <v>2.4116827800000001E-2</v>
      </c>
      <c r="O160" s="1">
        <v>3.0758256000000002E-4</v>
      </c>
      <c r="P160" s="1">
        <v>2.35115177E-7</v>
      </c>
      <c r="Q160" s="1">
        <v>1.44965246E-11</v>
      </c>
      <c r="R160" s="1">
        <v>4.8371615799999999E-11</v>
      </c>
      <c r="S160" s="1">
        <v>7.6473302200000004E-13</v>
      </c>
      <c r="T160" t="s">
        <v>23</v>
      </c>
      <c r="U160" t="s">
        <v>24</v>
      </c>
      <c r="V160" t="s">
        <v>4574</v>
      </c>
      <c r="W160" t="s">
        <v>2610</v>
      </c>
      <c r="X160" t="s">
        <v>4575</v>
      </c>
      <c r="Y160">
        <f t="shared" si="5"/>
        <v>1.0070000000000618</v>
      </c>
      <c r="Z160" s="4">
        <f t="shared" si="6"/>
        <v>6.1657119650765898E-3</v>
      </c>
    </row>
    <row r="161" spans="1:26" x14ac:dyDescent="0.2">
      <c r="A161" t="s">
        <v>5169</v>
      </c>
      <c r="B161" t="s">
        <v>5170</v>
      </c>
      <c r="C161">
        <v>2458439.31167007</v>
      </c>
      <c r="D161">
        <v>2458439.3130914299</v>
      </c>
      <c r="E161" t="s">
        <v>5171</v>
      </c>
      <c r="F161" t="s">
        <v>5172</v>
      </c>
      <c r="G161">
        <v>2458439.3115311801</v>
      </c>
      <c r="H161">
        <v>2458439.3116330202</v>
      </c>
      <c r="I161">
        <v>652.69200000000001</v>
      </c>
      <c r="J161">
        <v>0.152</v>
      </c>
      <c r="K161">
        <v>0.19800000000000001</v>
      </c>
      <c r="L161">
        <v>8.4000000000000005E-2</v>
      </c>
      <c r="M161" s="1">
        <v>1.8367962099999999E-5</v>
      </c>
      <c r="N161" s="1">
        <v>2.4071114800000001E-2</v>
      </c>
      <c r="O161" s="1">
        <v>3.0804180800000002E-4</v>
      </c>
      <c r="P161" s="1">
        <v>2.35104857E-7</v>
      </c>
      <c r="Q161" s="1">
        <v>1.281816E-11</v>
      </c>
      <c r="R161" s="1">
        <v>4.7183196400000002E-11</v>
      </c>
      <c r="S161" s="1">
        <v>6.3853705199999997E-13</v>
      </c>
      <c r="T161" t="s">
        <v>23</v>
      </c>
      <c r="U161" t="s">
        <v>24</v>
      </c>
      <c r="V161" t="s">
        <v>4574</v>
      </c>
      <c r="W161" t="s">
        <v>2610</v>
      </c>
      <c r="X161" t="s">
        <v>4575</v>
      </c>
      <c r="Y161">
        <f t="shared" si="5"/>
        <v>0.92799999999999727</v>
      </c>
      <c r="Z161" s="4">
        <f t="shared" si="6"/>
        <v>5.4521034416570987E-3</v>
      </c>
    </row>
    <row r="162" spans="1:26" x14ac:dyDescent="0.2">
      <c r="A162" t="s">
        <v>5173</v>
      </c>
      <c r="B162" t="s">
        <v>5174</v>
      </c>
      <c r="C162">
        <v>2458439.3189245798</v>
      </c>
      <c r="D162">
        <v>2458439.3203342701</v>
      </c>
      <c r="E162" t="s">
        <v>5175</v>
      </c>
      <c r="F162" t="s">
        <v>5176</v>
      </c>
      <c r="G162">
        <v>2458439.3187857098</v>
      </c>
      <c r="H162">
        <v>2458439.3188875499</v>
      </c>
      <c r="I162">
        <v>652.78800000000001</v>
      </c>
      <c r="J162">
        <v>8.5000000000000006E-2</v>
      </c>
      <c r="K162">
        <v>0.23699999999999999</v>
      </c>
      <c r="L162">
        <v>6.2E-2</v>
      </c>
      <c r="M162" s="1">
        <v>1.8363469700000001E-5</v>
      </c>
      <c r="N162" s="1">
        <v>2.4066398100000001E-2</v>
      </c>
      <c r="O162" s="1">
        <v>3.0808988800000003E-4</v>
      </c>
      <c r="P162" s="1">
        <v>2.3512877900000001E-7</v>
      </c>
      <c r="Q162" s="1">
        <v>1.4562425700000001E-11</v>
      </c>
      <c r="R162" s="1">
        <v>4.5851139800000001E-11</v>
      </c>
      <c r="S162" s="1">
        <v>8.7241036900000002E-13</v>
      </c>
      <c r="T162" t="s">
        <v>23</v>
      </c>
      <c r="U162" t="s">
        <v>24</v>
      </c>
      <c r="V162" t="s">
        <v>4574</v>
      </c>
      <c r="W162" t="s">
        <v>2610</v>
      </c>
      <c r="X162" t="s">
        <v>4575</v>
      </c>
      <c r="Y162">
        <f t="shared" si="5"/>
        <v>9.6000000000003638E-2</v>
      </c>
      <c r="Z162" s="4">
        <f t="shared" si="6"/>
        <v>6.1933829461173701E-3</v>
      </c>
    </row>
    <row r="163" spans="1:26" x14ac:dyDescent="0.2">
      <c r="A163" t="s">
        <v>5177</v>
      </c>
      <c r="B163" t="s">
        <v>5178</v>
      </c>
      <c r="C163">
        <v>2458439.31002197</v>
      </c>
      <c r="D163">
        <v>2458439.3114316501</v>
      </c>
      <c r="E163" t="s">
        <v>5179</v>
      </c>
      <c r="F163" t="s">
        <v>5180</v>
      </c>
      <c r="G163">
        <v>2458439.30988308</v>
      </c>
      <c r="H163">
        <v>2458439.3099849401</v>
      </c>
      <c r="I163">
        <v>653.51800000000003</v>
      </c>
      <c r="J163">
        <v>0.19</v>
      </c>
      <c r="K163">
        <v>0.218</v>
      </c>
      <c r="L163">
        <v>6.3E-2</v>
      </c>
      <c r="M163" s="1">
        <v>1.8312874499999999E-5</v>
      </c>
      <c r="N163" s="1">
        <v>2.4030650000000001E-2</v>
      </c>
      <c r="O163" s="1">
        <v>3.0845430099999999E-4</v>
      </c>
      <c r="P163" s="1">
        <v>2.35110039E-7</v>
      </c>
      <c r="Q163" s="1">
        <v>1.36313808E-11</v>
      </c>
      <c r="R163" s="1">
        <v>4.8362391599999999E-11</v>
      </c>
      <c r="S163" s="1">
        <v>8.1359586300000001E-13</v>
      </c>
      <c r="T163" t="s">
        <v>23</v>
      </c>
      <c r="U163" t="s">
        <v>24</v>
      </c>
      <c r="V163" t="s">
        <v>4574</v>
      </c>
      <c r="W163" t="s">
        <v>2610</v>
      </c>
      <c r="X163" t="s">
        <v>4575</v>
      </c>
      <c r="Y163">
        <f t="shared" ref="Y163:Y186" si="7">I163-I162</f>
        <v>0.73000000000001819</v>
      </c>
      <c r="Z163" s="4">
        <f t="shared" si="6"/>
        <v>5.7978727144016168E-3</v>
      </c>
    </row>
    <row r="164" spans="1:26" x14ac:dyDescent="0.2">
      <c r="A164" t="s">
        <v>5181</v>
      </c>
      <c r="B164" t="s">
        <v>5182</v>
      </c>
      <c r="C164">
        <v>2458439.3083599801</v>
      </c>
      <c r="D164">
        <v>2458439.30976967</v>
      </c>
      <c r="E164" t="s">
        <v>5183</v>
      </c>
      <c r="F164" t="s">
        <v>5184</v>
      </c>
      <c r="G164">
        <v>2458439.3082210901</v>
      </c>
      <c r="H164">
        <v>2458439.3083229498</v>
      </c>
      <c r="I164">
        <v>654.13099999999997</v>
      </c>
      <c r="J164">
        <v>0.17299999999999999</v>
      </c>
      <c r="K164">
        <v>0.153</v>
      </c>
      <c r="L164">
        <v>0.05</v>
      </c>
      <c r="M164" s="1">
        <v>1.8272398300000001E-5</v>
      </c>
      <c r="N164" s="1">
        <v>2.4000913400000001E-2</v>
      </c>
      <c r="O164" s="1">
        <v>3.0876059899999998E-4</v>
      </c>
      <c r="P164" s="1">
        <v>2.3511469799999999E-7</v>
      </c>
      <c r="Q164" s="1">
        <v>1.33908344E-11</v>
      </c>
      <c r="R164" s="1">
        <v>4.8784819299999999E-11</v>
      </c>
      <c r="S164" s="1">
        <v>8.3389600499999997E-13</v>
      </c>
      <c r="T164" t="s">
        <v>23</v>
      </c>
      <c r="U164" t="s">
        <v>24</v>
      </c>
      <c r="V164" t="s">
        <v>4574</v>
      </c>
      <c r="W164" t="s">
        <v>2610</v>
      </c>
      <c r="X164" t="s">
        <v>4575</v>
      </c>
      <c r="Y164">
        <f t="shared" si="7"/>
        <v>0.6129999999999427</v>
      </c>
      <c r="Z164" s="4">
        <f t="shared" si="6"/>
        <v>5.6954475895845524E-3</v>
      </c>
    </row>
    <row r="165" spans="1:26" x14ac:dyDescent="0.2">
      <c r="A165" t="s">
        <v>5649</v>
      </c>
      <c r="B165" t="s">
        <v>5650</v>
      </c>
      <c r="C165">
        <v>2458436.5093073901</v>
      </c>
      <c r="D165">
        <v>2458436.5108443</v>
      </c>
      <c r="E165" t="s">
        <v>5651</v>
      </c>
      <c r="F165" t="s">
        <v>5652</v>
      </c>
      <c r="G165">
        <v>2458436.50919165</v>
      </c>
      <c r="H165">
        <v>2458436.50927035</v>
      </c>
      <c r="I165">
        <v>654.38800000000003</v>
      </c>
      <c r="J165">
        <v>5.8000000000000003E-2</v>
      </c>
      <c r="K165">
        <v>7.3999999999999996E-2</v>
      </c>
      <c r="L165">
        <v>8.0000000000000002E-3</v>
      </c>
      <c r="M165" s="1">
        <v>1.7864977100000001E-5</v>
      </c>
      <c r="N165" s="1">
        <v>2.3988566900000001E-2</v>
      </c>
      <c r="O165" s="1">
        <v>3.0888857E-4</v>
      </c>
      <c r="P165" s="1">
        <v>2.3009315899999999E-7</v>
      </c>
      <c r="Q165" s="1">
        <v>1.15736968E-11</v>
      </c>
      <c r="R165" s="1">
        <v>5.4938715699999998E-11</v>
      </c>
      <c r="S165" s="1">
        <v>5.7133921999999998E-13</v>
      </c>
      <c r="T165" t="s">
        <v>23</v>
      </c>
      <c r="U165" t="s">
        <v>24</v>
      </c>
      <c r="V165" t="s">
        <v>5653</v>
      </c>
      <c r="W165" t="s">
        <v>2610</v>
      </c>
      <c r="X165" t="s">
        <v>4575</v>
      </c>
      <c r="Y165">
        <f t="shared" si="7"/>
        <v>0.25700000000006185</v>
      </c>
      <c r="Z165" s="4">
        <f t="shared" si="6"/>
        <v>5.0300047382112745E-3</v>
      </c>
    </row>
    <row r="166" spans="1:26" x14ac:dyDescent="0.2">
      <c r="A166" t="s">
        <v>5185</v>
      </c>
      <c r="B166" t="s">
        <v>5186</v>
      </c>
      <c r="C166">
        <v>2458439.3067003</v>
      </c>
      <c r="D166">
        <v>2458439.3081099801</v>
      </c>
      <c r="E166" t="s">
        <v>5187</v>
      </c>
      <c r="F166" t="s">
        <v>5188</v>
      </c>
      <c r="G166">
        <v>2458439.3065614002</v>
      </c>
      <c r="H166">
        <v>2458439.3066632701</v>
      </c>
      <c r="I166">
        <v>654.87800000000004</v>
      </c>
      <c r="J166">
        <v>8.9999999999999993E-3</v>
      </c>
      <c r="K166">
        <v>0.11600000000000001</v>
      </c>
      <c r="L166">
        <v>8.9999999999999993E-3</v>
      </c>
      <c r="M166" s="1">
        <v>1.82233671E-5</v>
      </c>
      <c r="N166" s="1">
        <v>2.3964924299999999E-2</v>
      </c>
      <c r="O166" s="1">
        <v>3.0913362500000001E-4</v>
      </c>
      <c r="P166" s="1">
        <v>2.3511705599999999E-7</v>
      </c>
      <c r="Q166" s="1">
        <v>1.26380784E-11</v>
      </c>
      <c r="R166" s="1">
        <v>4.61882918E-11</v>
      </c>
      <c r="S166" s="1">
        <v>9.9716980300000007E-13</v>
      </c>
      <c r="T166" t="s">
        <v>23</v>
      </c>
      <c r="U166" t="s">
        <v>24</v>
      </c>
      <c r="V166" t="s">
        <v>4574</v>
      </c>
      <c r="W166" t="s">
        <v>2610</v>
      </c>
      <c r="X166" t="s">
        <v>4575</v>
      </c>
      <c r="Y166">
        <f t="shared" si="7"/>
        <v>0.49000000000000909</v>
      </c>
      <c r="Z166" s="4">
        <f t="shared" si="6"/>
        <v>5.3752282437561655E-3</v>
      </c>
    </row>
    <row r="167" spans="1:26" x14ac:dyDescent="0.2">
      <c r="A167" t="s">
        <v>5654</v>
      </c>
      <c r="B167" t="s">
        <v>5655</v>
      </c>
      <c r="C167">
        <v>2458436.50752975</v>
      </c>
      <c r="D167">
        <v>2458436.5090574101</v>
      </c>
      <c r="E167" t="s">
        <v>5656</v>
      </c>
      <c r="F167" t="s">
        <v>5657</v>
      </c>
      <c r="G167">
        <v>2458436.5074140201</v>
      </c>
      <c r="H167">
        <v>2458436.5074927201</v>
      </c>
      <c r="I167">
        <v>655.13300000000004</v>
      </c>
      <c r="J167">
        <v>8.1000000000000003E-2</v>
      </c>
      <c r="K167">
        <v>7.2999999999999995E-2</v>
      </c>
      <c r="L167">
        <v>0.01</v>
      </c>
      <c r="M167" s="1">
        <v>1.7816790000000001E-5</v>
      </c>
      <c r="N167" s="1">
        <v>2.3952655900000001E-2</v>
      </c>
      <c r="O167" s="1">
        <v>3.0926078600000001E-4</v>
      </c>
      <c r="P167" s="1">
        <v>2.30092519E-7</v>
      </c>
      <c r="Q167" s="1">
        <v>1.31357143E-11</v>
      </c>
      <c r="R167" s="1">
        <v>5.3958442900000003E-11</v>
      </c>
      <c r="S167" s="1">
        <v>6.6615824500000002E-13</v>
      </c>
      <c r="T167" t="s">
        <v>23</v>
      </c>
      <c r="U167" t="s">
        <v>24</v>
      </c>
      <c r="V167" t="s">
        <v>5653</v>
      </c>
      <c r="W167" t="s">
        <v>2610</v>
      </c>
      <c r="X167" t="s">
        <v>4575</v>
      </c>
      <c r="Y167">
        <f t="shared" si="7"/>
        <v>0.25499999999999545</v>
      </c>
      <c r="Z167" s="4">
        <f t="shared" si="6"/>
        <v>5.7088836947367244E-3</v>
      </c>
    </row>
    <row r="168" spans="1:26" x14ac:dyDescent="0.2">
      <c r="A168" t="s">
        <v>5189</v>
      </c>
      <c r="B168" t="s">
        <v>5190</v>
      </c>
      <c r="C168">
        <v>2458439.3050151798</v>
      </c>
      <c r="D168">
        <v>2458439.30643642</v>
      </c>
      <c r="E168" t="s">
        <v>5191</v>
      </c>
      <c r="F168" t="s">
        <v>5192</v>
      </c>
      <c r="G168">
        <v>2458439.3048763</v>
      </c>
      <c r="H168">
        <v>2458439.30497802</v>
      </c>
      <c r="I168">
        <v>655.34</v>
      </c>
      <c r="J168">
        <v>9.0999999999999998E-2</v>
      </c>
      <c r="K168">
        <v>0.30599999999999999</v>
      </c>
      <c r="L168">
        <v>8.1000000000000003E-2</v>
      </c>
      <c r="M168" s="1">
        <v>1.8193289200000001E-5</v>
      </c>
      <c r="N168" s="1">
        <v>2.3943444099999999E-2</v>
      </c>
      <c r="O168" s="1">
        <v>3.0936396699999998E-4</v>
      </c>
      <c r="P168" s="1">
        <v>2.3511544900000001E-7</v>
      </c>
      <c r="Q168" s="1">
        <v>1.1921167299999999E-11</v>
      </c>
      <c r="R168" s="1">
        <v>4.7006331600000003E-11</v>
      </c>
      <c r="S168" s="1">
        <v>7.1065963199999999E-13</v>
      </c>
      <c r="T168" t="s">
        <v>23</v>
      </c>
      <c r="U168" t="s">
        <v>24</v>
      </c>
      <c r="V168" t="s">
        <v>4574</v>
      </c>
      <c r="W168" t="s">
        <v>2610</v>
      </c>
      <c r="X168" t="s">
        <v>4575</v>
      </c>
      <c r="Y168">
        <f t="shared" si="7"/>
        <v>0.20699999999999363</v>
      </c>
      <c r="Z168" s="4">
        <f t="shared" si="6"/>
        <v>5.070346228077934E-3</v>
      </c>
    </row>
    <row r="169" spans="1:26" x14ac:dyDescent="0.2">
      <c r="A169" t="s">
        <v>5193</v>
      </c>
      <c r="B169" t="s">
        <v>5194</v>
      </c>
      <c r="C169">
        <v>2458439.3033553902</v>
      </c>
      <c r="D169">
        <v>2458439.3047650801</v>
      </c>
      <c r="E169" t="s">
        <v>5195</v>
      </c>
      <c r="F169" t="s">
        <v>5196</v>
      </c>
      <c r="G169">
        <v>2458439.3032165002</v>
      </c>
      <c r="H169">
        <v>2458439.3033183599</v>
      </c>
      <c r="I169">
        <v>655.81500000000005</v>
      </c>
      <c r="J169">
        <v>6.2E-2</v>
      </c>
      <c r="K169">
        <v>0.17599999999999999</v>
      </c>
      <c r="L169">
        <v>5.8000000000000003E-2</v>
      </c>
      <c r="M169" s="1">
        <v>1.8164011400000001E-5</v>
      </c>
      <c r="N169" s="1">
        <v>2.3923179900000001E-2</v>
      </c>
      <c r="O169" s="1">
        <v>3.0960146499999999E-4</v>
      </c>
      <c r="P169" s="1">
        <v>2.3511434099999999E-7</v>
      </c>
      <c r="Q169" s="1">
        <v>1.18148744E-11</v>
      </c>
      <c r="R169" s="1">
        <v>4.5066507100000002E-11</v>
      </c>
      <c r="S169" s="1">
        <v>7.9937233900000005E-13</v>
      </c>
      <c r="T169" t="s">
        <v>23</v>
      </c>
      <c r="U169" t="s">
        <v>24</v>
      </c>
      <c r="V169" t="s">
        <v>4574</v>
      </c>
      <c r="W169" t="s">
        <v>2610</v>
      </c>
      <c r="X169" t="s">
        <v>4575</v>
      </c>
      <c r="Y169">
        <f t="shared" si="7"/>
        <v>0.47500000000002274</v>
      </c>
      <c r="Z169" s="4">
        <f t="shared" si="6"/>
        <v>5.0251610981058787E-3</v>
      </c>
    </row>
    <row r="170" spans="1:26" x14ac:dyDescent="0.2">
      <c r="A170" t="s">
        <v>5658</v>
      </c>
      <c r="B170" t="s">
        <v>5659</v>
      </c>
      <c r="C170">
        <v>2458436.50574286</v>
      </c>
      <c r="D170">
        <v>2458436.5072682002</v>
      </c>
      <c r="E170" t="s">
        <v>5660</v>
      </c>
      <c r="F170" t="s">
        <v>5661</v>
      </c>
      <c r="G170">
        <v>2458436.5056271302</v>
      </c>
      <c r="H170">
        <v>2458436.5057058302</v>
      </c>
      <c r="I170">
        <v>656.09</v>
      </c>
      <c r="J170">
        <v>4.3999999999999997E-2</v>
      </c>
      <c r="K170">
        <v>6.3E-2</v>
      </c>
      <c r="L170">
        <v>4.0000000000000001E-3</v>
      </c>
      <c r="M170" s="1">
        <v>1.7758399E-5</v>
      </c>
      <c r="N170" s="1">
        <v>2.39114767E-2</v>
      </c>
      <c r="O170" s="1">
        <v>3.0973862799999998E-4</v>
      </c>
      <c r="P170" s="1">
        <v>2.3008688299999999E-7</v>
      </c>
      <c r="Q170" s="1">
        <v>1.26211288E-11</v>
      </c>
      <c r="R170" s="1">
        <v>5.2485930000000001E-11</v>
      </c>
      <c r="S170" s="1">
        <v>6.5714670999999998E-13</v>
      </c>
      <c r="T170" t="s">
        <v>23</v>
      </c>
      <c r="U170" t="s">
        <v>24</v>
      </c>
      <c r="V170" t="s">
        <v>5653</v>
      </c>
      <c r="W170" t="s">
        <v>2610</v>
      </c>
      <c r="X170" t="s">
        <v>4575</v>
      </c>
      <c r="Y170">
        <f t="shared" si="7"/>
        <v>0.27499999999997726</v>
      </c>
      <c r="Z170" s="4">
        <f t="shared" si="6"/>
        <v>5.4853751919443404E-3</v>
      </c>
    </row>
    <row r="171" spans="1:26" x14ac:dyDescent="0.2">
      <c r="A171" t="s">
        <v>5197</v>
      </c>
      <c r="B171" t="s">
        <v>5198</v>
      </c>
      <c r="C171">
        <v>2458439.30167025</v>
      </c>
      <c r="D171">
        <v>2458439.3030915102</v>
      </c>
      <c r="E171" t="s">
        <v>5199</v>
      </c>
      <c r="F171" t="s">
        <v>5200</v>
      </c>
      <c r="G171">
        <v>2458439.30153136</v>
      </c>
      <c r="H171">
        <v>2458439.3016332202</v>
      </c>
      <c r="I171">
        <v>656.47699999999998</v>
      </c>
      <c r="J171">
        <v>3.3000000000000002E-2</v>
      </c>
      <c r="K171">
        <v>5.1999999999999998E-2</v>
      </c>
      <c r="L171">
        <v>4.0000000000000001E-3</v>
      </c>
      <c r="M171" s="1">
        <v>1.8122894399999999E-5</v>
      </c>
      <c r="N171" s="1">
        <v>2.3894989700000001E-2</v>
      </c>
      <c r="O171" s="1">
        <v>3.0993185699999999E-4</v>
      </c>
      <c r="P171" s="1">
        <v>2.3511098399999999E-7</v>
      </c>
      <c r="Q171" s="1">
        <v>1.5742421700000001E-11</v>
      </c>
      <c r="R171" s="1">
        <v>4.6545792399999998E-11</v>
      </c>
      <c r="S171" s="1">
        <v>9.8823793700000008E-13</v>
      </c>
      <c r="T171" t="s">
        <v>23</v>
      </c>
      <c r="U171" t="s">
        <v>24</v>
      </c>
      <c r="V171" t="s">
        <v>4574</v>
      </c>
      <c r="W171" t="s">
        <v>2610</v>
      </c>
      <c r="X171" t="s">
        <v>4575</v>
      </c>
      <c r="Y171">
        <f t="shared" si="7"/>
        <v>0.38699999999994361</v>
      </c>
      <c r="Z171" s="4">
        <f t="shared" si="6"/>
        <v>6.6957406379618582E-3</v>
      </c>
    </row>
    <row r="172" spans="1:26" x14ac:dyDescent="0.2">
      <c r="A172" t="s">
        <v>5662</v>
      </c>
      <c r="B172" t="s">
        <v>5663</v>
      </c>
      <c r="C172">
        <v>2458436.5039420798</v>
      </c>
      <c r="D172">
        <v>2458436.50546742</v>
      </c>
      <c r="E172" t="s">
        <v>5664</v>
      </c>
      <c r="F172" t="s">
        <v>5665</v>
      </c>
      <c r="G172">
        <v>2458436.50382635</v>
      </c>
      <c r="H172">
        <v>2458436.5039050598</v>
      </c>
      <c r="I172">
        <v>656.84799999999996</v>
      </c>
      <c r="J172">
        <v>5.1999999999999998E-2</v>
      </c>
      <c r="K172">
        <v>7.0999999999999994E-2</v>
      </c>
      <c r="L172">
        <v>0.02</v>
      </c>
      <c r="M172" s="1">
        <v>1.77127435E-5</v>
      </c>
      <c r="N172" s="1">
        <v>2.38791613E-2</v>
      </c>
      <c r="O172" s="1">
        <v>3.10117367E-4</v>
      </c>
      <c r="P172" s="1">
        <v>2.30087997E-7</v>
      </c>
      <c r="Q172" s="1">
        <v>1.23177453E-11</v>
      </c>
      <c r="R172" s="1">
        <v>5.3561802E-11</v>
      </c>
      <c r="S172" s="1">
        <v>9.4691386800000009E-13</v>
      </c>
      <c r="T172" t="s">
        <v>23</v>
      </c>
      <c r="U172" t="s">
        <v>24</v>
      </c>
      <c r="V172" t="s">
        <v>5653</v>
      </c>
      <c r="W172" t="s">
        <v>2610</v>
      </c>
      <c r="X172" t="s">
        <v>4575</v>
      </c>
      <c r="Y172">
        <f t="shared" si="7"/>
        <v>0.3709999999999809</v>
      </c>
      <c r="Z172" s="4">
        <f t="shared" si="6"/>
        <v>5.3534932115559247E-3</v>
      </c>
    </row>
    <row r="173" spans="1:26" x14ac:dyDescent="0.2">
      <c r="A173" t="s">
        <v>5201</v>
      </c>
      <c r="B173" t="s">
        <v>5202</v>
      </c>
      <c r="C173">
        <v>2458439.2999990201</v>
      </c>
      <c r="D173">
        <v>2458439.3014086802</v>
      </c>
      <c r="E173" t="s">
        <v>5203</v>
      </c>
      <c r="F173" t="s">
        <v>5204</v>
      </c>
      <c r="G173">
        <v>2458439.2998601301</v>
      </c>
      <c r="H173">
        <v>2458439.2999619702</v>
      </c>
      <c r="I173">
        <v>657.12699999999995</v>
      </c>
      <c r="J173">
        <v>4.5999999999999999E-2</v>
      </c>
      <c r="K173">
        <v>5.0999999999999997E-2</v>
      </c>
      <c r="L173">
        <v>5.0000000000000001E-3</v>
      </c>
      <c r="M173" s="1">
        <v>1.8083889800000001E-5</v>
      </c>
      <c r="N173" s="1">
        <v>2.38672763E-2</v>
      </c>
      <c r="O173" s="1">
        <v>3.1025665999999998E-4</v>
      </c>
      <c r="P173" s="1">
        <v>2.3512288400000001E-7</v>
      </c>
      <c r="Q173" s="1">
        <v>1.8191046700000001E-11</v>
      </c>
      <c r="R173" s="1">
        <v>4.5903908399999999E-11</v>
      </c>
      <c r="S173" s="1">
        <v>8.1114598899999999E-13</v>
      </c>
      <c r="T173" t="s">
        <v>23</v>
      </c>
      <c r="U173" t="s">
        <v>24</v>
      </c>
      <c r="V173" t="s">
        <v>4574</v>
      </c>
      <c r="W173" t="s">
        <v>2610</v>
      </c>
      <c r="X173" t="s">
        <v>4575</v>
      </c>
      <c r="Y173">
        <f t="shared" si="7"/>
        <v>0.27899999999999636</v>
      </c>
      <c r="Z173" s="4">
        <f t="shared" si="6"/>
        <v>7.7368252679309597E-3</v>
      </c>
    </row>
    <row r="174" spans="1:26" x14ac:dyDescent="0.2">
      <c r="A174" t="s">
        <v>5205</v>
      </c>
      <c r="B174" t="s">
        <v>5206</v>
      </c>
      <c r="C174">
        <v>2458444.4830452502</v>
      </c>
      <c r="D174">
        <v>2458444.4844664601</v>
      </c>
      <c r="E174" t="s">
        <v>5207</v>
      </c>
      <c r="F174" t="s">
        <v>5208</v>
      </c>
      <c r="G174">
        <v>2458444.4829063602</v>
      </c>
      <c r="H174">
        <v>2458444.4830082101</v>
      </c>
      <c r="I174">
        <v>657.55399999999997</v>
      </c>
      <c r="J174">
        <v>3.1E-2</v>
      </c>
      <c r="K174">
        <v>4.7E-2</v>
      </c>
      <c r="L174">
        <v>5.0000000000000001E-3</v>
      </c>
      <c r="M174" s="1">
        <v>2.5392134300000002E-5</v>
      </c>
      <c r="N174" s="1">
        <v>2.3849082000000001E-2</v>
      </c>
      <c r="O174" s="1">
        <v>3.10469899E-4</v>
      </c>
      <c r="P174" s="1">
        <v>3.3062760499999998E-7</v>
      </c>
      <c r="Q174" s="1">
        <v>3.8169069000000001E-11</v>
      </c>
      <c r="R174" s="1">
        <v>7.00868978E-11</v>
      </c>
      <c r="S174" s="1">
        <v>8.8153087899999996E-13</v>
      </c>
      <c r="T174" t="s">
        <v>23</v>
      </c>
      <c r="U174" t="s">
        <v>24</v>
      </c>
      <c r="V174" t="s">
        <v>4600</v>
      </c>
      <c r="W174" t="s">
        <v>2610</v>
      </c>
      <c r="X174" t="s">
        <v>4575</v>
      </c>
      <c r="Y174">
        <f t="shared" si="7"/>
        <v>0.42700000000002092</v>
      </c>
      <c r="Z174" s="4">
        <f t="shared" si="6"/>
        <v>1.1544428965633406E-2</v>
      </c>
    </row>
    <row r="175" spans="1:26" x14ac:dyDescent="0.2">
      <c r="A175" t="s">
        <v>5209</v>
      </c>
      <c r="B175" t="s">
        <v>5210</v>
      </c>
      <c r="C175">
        <v>2458444.48142034</v>
      </c>
      <c r="D175">
        <v>2458444.4828299801</v>
      </c>
      <c r="E175" t="s">
        <v>5211</v>
      </c>
      <c r="F175" t="s">
        <v>5212</v>
      </c>
      <c r="G175">
        <v>2458444.4812814598</v>
      </c>
      <c r="H175">
        <v>2458444.4813832999</v>
      </c>
      <c r="I175">
        <v>657.572</v>
      </c>
      <c r="J175">
        <v>3.1E-2</v>
      </c>
      <c r="K175">
        <v>4.8000000000000001E-2</v>
      </c>
      <c r="L175">
        <v>6.0000000000000001E-3</v>
      </c>
      <c r="M175" s="1">
        <v>2.5393289900000001E-5</v>
      </c>
      <c r="N175" s="1">
        <v>2.3848319600000001E-2</v>
      </c>
      <c r="O175" s="1">
        <v>3.1047883500000002E-4</v>
      </c>
      <c r="P175" s="1">
        <v>3.3066367899999998E-7</v>
      </c>
      <c r="Q175" s="1">
        <v>3.9869183099999997E-11</v>
      </c>
      <c r="R175" s="1">
        <v>7.1032977999999999E-11</v>
      </c>
      <c r="S175" s="1">
        <v>6.4959966400000004E-13</v>
      </c>
      <c r="T175" t="s">
        <v>23</v>
      </c>
      <c r="U175" t="s">
        <v>24</v>
      </c>
      <c r="V175" t="s">
        <v>4600</v>
      </c>
      <c r="W175" t="s">
        <v>2610</v>
      </c>
      <c r="X175" t="s">
        <v>4575</v>
      </c>
      <c r="Y175">
        <f t="shared" si="7"/>
        <v>1.8000000000029104E-2</v>
      </c>
      <c r="Z175" s="4">
        <f t="shared" si="6"/>
        <v>1.205732157235207E-2</v>
      </c>
    </row>
    <row r="176" spans="1:26" x14ac:dyDescent="0.2">
      <c r="A176" t="s">
        <v>5213</v>
      </c>
      <c r="B176" t="s">
        <v>5214</v>
      </c>
      <c r="C176">
        <v>2458439.29831377</v>
      </c>
      <c r="D176">
        <v>2458439.2997235502</v>
      </c>
      <c r="E176" t="s">
        <v>5215</v>
      </c>
      <c r="F176" t="s">
        <v>5216</v>
      </c>
      <c r="G176">
        <v>2458439.2981749899</v>
      </c>
      <c r="H176">
        <v>2458439.2982767201</v>
      </c>
      <c r="I176">
        <v>658.66099999999994</v>
      </c>
      <c r="J176">
        <v>0.04</v>
      </c>
      <c r="K176">
        <v>5.7000000000000002E-2</v>
      </c>
      <c r="L176">
        <v>8.0000000000000002E-3</v>
      </c>
      <c r="M176" s="1">
        <v>1.7989646499999999E-5</v>
      </c>
      <c r="N176" s="1">
        <v>2.3801929199999999E-2</v>
      </c>
      <c r="O176" s="1">
        <v>3.1101806799999998E-4</v>
      </c>
      <c r="P176" s="1">
        <v>2.35117752E-7</v>
      </c>
      <c r="Q176" s="1">
        <v>1.1773005E-11</v>
      </c>
      <c r="R176" s="1">
        <v>4.8356742000000001E-11</v>
      </c>
      <c r="S176" s="1">
        <v>8.98199359E-13</v>
      </c>
      <c r="T176" t="s">
        <v>23</v>
      </c>
      <c r="U176" t="s">
        <v>24</v>
      </c>
      <c r="V176" t="s">
        <v>4574</v>
      </c>
      <c r="W176" t="s">
        <v>2610</v>
      </c>
      <c r="X176" t="s">
        <v>4575</v>
      </c>
      <c r="Y176">
        <f t="shared" si="7"/>
        <v>1.0889999999999418</v>
      </c>
      <c r="Z176" s="4">
        <f t="shared" si="6"/>
        <v>5.0072803520169757E-3</v>
      </c>
    </row>
    <row r="177" spans="1:26" x14ac:dyDescent="0.2">
      <c r="A177" t="s">
        <v>5217</v>
      </c>
      <c r="B177" t="s">
        <v>5218</v>
      </c>
      <c r="C177">
        <v>2458444.47839031</v>
      </c>
      <c r="D177">
        <v>2458444.47981164</v>
      </c>
      <c r="E177" t="s">
        <v>5219</v>
      </c>
      <c r="F177" t="s">
        <v>5220</v>
      </c>
      <c r="G177">
        <v>2458444.47825142</v>
      </c>
      <c r="H177">
        <v>2458444.4783532699</v>
      </c>
      <c r="I177">
        <v>658.88400000000001</v>
      </c>
      <c r="J177">
        <v>1.9E-2</v>
      </c>
      <c r="K177">
        <v>0.105</v>
      </c>
      <c r="L177">
        <v>3.7999999999999999E-2</v>
      </c>
      <c r="M177" s="1">
        <v>2.5294317300000001E-5</v>
      </c>
      <c r="N177" s="1">
        <v>2.3792427599999999E-2</v>
      </c>
      <c r="O177" s="1">
        <v>3.11107346E-4</v>
      </c>
      <c r="P177" s="1">
        <v>3.3081246300000002E-7</v>
      </c>
      <c r="Q177" s="1">
        <v>2.5631468800000001E-11</v>
      </c>
      <c r="R177" s="1">
        <v>6.6561536200000002E-11</v>
      </c>
      <c r="S177" s="1">
        <v>5.5859453599999999E-13</v>
      </c>
      <c r="T177" t="s">
        <v>23</v>
      </c>
      <c r="U177" t="s">
        <v>24</v>
      </c>
      <c r="V177" t="s">
        <v>4600</v>
      </c>
      <c r="W177" t="s">
        <v>2610</v>
      </c>
      <c r="X177" t="s">
        <v>4575</v>
      </c>
      <c r="Y177">
        <f t="shared" si="7"/>
        <v>0.22300000000007003</v>
      </c>
      <c r="Z177" s="4">
        <f t="shared" si="6"/>
        <v>7.7480360224517894E-3</v>
      </c>
    </row>
    <row r="178" spans="1:26" x14ac:dyDescent="0.2">
      <c r="A178" t="s">
        <v>5666</v>
      </c>
      <c r="B178" t="s">
        <v>5667</v>
      </c>
      <c r="C178">
        <v>2458436.5021436298</v>
      </c>
      <c r="D178">
        <v>2458436.5036689602</v>
      </c>
      <c r="E178" t="s">
        <v>5668</v>
      </c>
      <c r="F178" t="s">
        <v>5669</v>
      </c>
      <c r="G178">
        <v>2458436.5020279</v>
      </c>
      <c r="H178">
        <v>2458436.5021065902</v>
      </c>
      <c r="I178">
        <v>659.61500000000001</v>
      </c>
      <c r="J178">
        <v>4.1000000000000002E-2</v>
      </c>
      <c r="K178">
        <v>9.1999999999999998E-2</v>
      </c>
      <c r="L178">
        <v>0.03</v>
      </c>
      <c r="M178" s="1">
        <v>1.7552640400000001E-5</v>
      </c>
      <c r="N178" s="1">
        <v>2.37612928E-2</v>
      </c>
      <c r="O178" s="1">
        <v>3.1139989199999998E-4</v>
      </c>
      <c r="P178" s="1">
        <v>2.30086208E-7</v>
      </c>
      <c r="Q178" s="1">
        <v>1.0720094599999999E-11</v>
      </c>
      <c r="R178" s="1">
        <v>5.2835633099999998E-11</v>
      </c>
      <c r="S178" s="1">
        <v>8.3843362499999996E-13</v>
      </c>
      <c r="T178" t="s">
        <v>23</v>
      </c>
      <c r="U178" t="s">
        <v>24</v>
      </c>
      <c r="V178" t="s">
        <v>5653</v>
      </c>
      <c r="W178" t="s">
        <v>2610</v>
      </c>
      <c r="X178" t="s">
        <v>4575</v>
      </c>
      <c r="Y178">
        <f t="shared" si="7"/>
        <v>0.73099999999999454</v>
      </c>
      <c r="Z178" s="4">
        <f t="shared" si="6"/>
        <v>4.6591643598211671E-3</v>
      </c>
    </row>
    <row r="179" spans="1:26" x14ac:dyDescent="0.2">
      <c r="A179" t="s">
        <v>5670</v>
      </c>
      <c r="B179" t="s">
        <v>5671</v>
      </c>
      <c r="C179">
        <v>2458445.6325385198</v>
      </c>
      <c r="D179">
        <v>2458445.6339481398</v>
      </c>
      <c r="E179" t="s">
        <v>5672</v>
      </c>
      <c r="F179" t="s">
        <v>5673</v>
      </c>
      <c r="G179">
        <v>2458445.6323996298</v>
      </c>
      <c r="H179">
        <v>2458445.6325014802</v>
      </c>
      <c r="I179">
        <v>660.24400000000003</v>
      </c>
      <c r="J179">
        <v>3.0000000000000001E-3</v>
      </c>
      <c r="K179">
        <v>0.12</v>
      </c>
      <c r="L179">
        <v>8.0000000000000002E-3</v>
      </c>
      <c r="M179" s="1">
        <v>1.7234711300000001E-5</v>
      </c>
      <c r="N179" s="1">
        <v>2.3734512499999999E-2</v>
      </c>
      <c r="O179" s="1">
        <v>3.11651522E-4</v>
      </c>
      <c r="P179" s="1">
        <v>2.2695421299999999E-7</v>
      </c>
      <c r="Q179" s="1">
        <v>3.8083658100000001E-11</v>
      </c>
      <c r="R179" s="1">
        <v>6.4983826199999999E-10</v>
      </c>
      <c r="S179" s="1">
        <v>8.4869889499999998E-12</v>
      </c>
      <c r="T179" t="s">
        <v>23</v>
      </c>
      <c r="U179" t="s">
        <v>24</v>
      </c>
      <c r="V179" t="s">
        <v>5616</v>
      </c>
      <c r="W179" t="s">
        <v>2610</v>
      </c>
      <c r="X179" t="s">
        <v>33</v>
      </c>
      <c r="Y179">
        <f t="shared" si="7"/>
        <v>0.6290000000000191</v>
      </c>
      <c r="Z179" s="4">
        <f t="shared" si="6"/>
        <v>1.6780326567456143E-2</v>
      </c>
    </row>
    <row r="180" spans="1:26" x14ac:dyDescent="0.2">
      <c r="A180" t="s">
        <v>5674</v>
      </c>
      <c r="B180" t="s">
        <v>5675</v>
      </c>
      <c r="C180">
        <v>2458445.6341634002</v>
      </c>
      <c r="D180">
        <v>2458445.6355822701</v>
      </c>
      <c r="E180" t="s">
        <v>5676</v>
      </c>
      <c r="F180" t="s">
        <v>5677</v>
      </c>
      <c r="G180">
        <v>2458445.6340245199</v>
      </c>
      <c r="H180">
        <v>2458445.6341263601</v>
      </c>
      <c r="I180">
        <v>660.24699999999996</v>
      </c>
      <c r="J180">
        <v>5.0000000000000001E-3</v>
      </c>
      <c r="K180">
        <v>0.114</v>
      </c>
      <c r="L180">
        <v>4.0000000000000001E-3</v>
      </c>
      <c r="M180" s="1">
        <v>1.7234970600000001E-5</v>
      </c>
      <c r="N180" s="1">
        <v>2.3734357500000001E-2</v>
      </c>
      <c r="O180" s="1">
        <v>3.1165297899999998E-4</v>
      </c>
      <c r="P180" s="1">
        <v>2.2695645E-7</v>
      </c>
      <c r="Q180" s="1">
        <v>3.2604704799999998E-11</v>
      </c>
      <c r="R180" s="1">
        <v>6.4613394E-10</v>
      </c>
      <c r="S180" s="1">
        <v>5.5687597199999998E-12</v>
      </c>
      <c r="T180" t="s">
        <v>23</v>
      </c>
      <c r="U180" t="s">
        <v>24</v>
      </c>
      <c r="V180" t="s">
        <v>5616</v>
      </c>
      <c r="W180" t="s">
        <v>2610</v>
      </c>
      <c r="X180" t="s">
        <v>33</v>
      </c>
      <c r="Y180">
        <f t="shared" si="7"/>
        <v>2.9999999999290594E-3</v>
      </c>
      <c r="Z180" s="4">
        <f t="shared" si="6"/>
        <v>1.436606221149476E-2</v>
      </c>
    </row>
    <row r="181" spans="1:26" x14ac:dyDescent="0.2">
      <c r="A181" t="s">
        <v>5221</v>
      </c>
      <c r="B181" t="s">
        <v>5222</v>
      </c>
      <c r="C181">
        <v>2458444.4713096898</v>
      </c>
      <c r="D181">
        <v>2458444.4727193299</v>
      </c>
      <c r="E181" t="s">
        <v>5223</v>
      </c>
      <c r="F181" t="s">
        <v>5224</v>
      </c>
      <c r="G181">
        <v>2458444.4711708101</v>
      </c>
      <c r="H181">
        <v>2458444.47127266</v>
      </c>
      <c r="I181">
        <v>661.31500000000005</v>
      </c>
      <c r="J181">
        <v>3.6999999999999998E-2</v>
      </c>
      <c r="K181">
        <v>5.2999999999999999E-2</v>
      </c>
      <c r="L181">
        <v>8.9999999999999993E-3</v>
      </c>
      <c r="M181" s="1">
        <v>2.5049005699999998E-5</v>
      </c>
      <c r="N181" s="1">
        <v>2.3652463200000001E-2</v>
      </c>
      <c r="O181" s="1">
        <v>3.1208026599999997E-4</v>
      </c>
      <c r="P181" s="1">
        <v>3.30574356E-7</v>
      </c>
      <c r="Q181" s="1">
        <v>3.7081984500000001E-11</v>
      </c>
      <c r="R181" s="1">
        <v>6.7537473999999996E-11</v>
      </c>
      <c r="S181" s="1">
        <v>1.10204137E-12</v>
      </c>
      <c r="T181" t="s">
        <v>23</v>
      </c>
      <c r="U181" t="s">
        <v>24</v>
      </c>
      <c r="V181" t="s">
        <v>4600</v>
      </c>
      <c r="W181" t="s">
        <v>2610</v>
      </c>
      <c r="X181" t="s">
        <v>4575</v>
      </c>
      <c r="Y181">
        <f t="shared" si="7"/>
        <v>1.0680000000000973</v>
      </c>
      <c r="Z181" s="4">
        <f t="shared" si="6"/>
        <v>1.1217441349261829E-2</v>
      </c>
    </row>
    <row r="182" spans="1:26" x14ac:dyDescent="0.2">
      <c r="A182" t="s">
        <v>5225</v>
      </c>
      <c r="B182" t="s">
        <v>5226</v>
      </c>
      <c r="C182">
        <v>2458444.4729346</v>
      </c>
      <c r="D182">
        <v>2458444.4743535002</v>
      </c>
      <c r="E182" t="s">
        <v>5227</v>
      </c>
      <c r="F182" t="s">
        <v>5228</v>
      </c>
      <c r="G182">
        <v>2458444.4727957202</v>
      </c>
      <c r="H182">
        <v>2458444.4728975599</v>
      </c>
      <c r="I182">
        <v>661.32500000000005</v>
      </c>
      <c r="J182">
        <v>0.04</v>
      </c>
      <c r="K182">
        <v>4.7E-2</v>
      </c>
      <c r="L182">
        <v>8.0000000000000002E-3</v>
      </c>
      <c r="M182" s="1">
        <v>2.5051730200000001E-5</v>
      </c>
      <c r="N182" s="1">
        <v>2.3652032999999999E-2</v>
      </c>
      <c r="O182" s="1">
        <v>3.1208433299999999E-4</v>
      </c>
      <c r="P182" s="1">
        <v>3.30622808E-7</v>
      </c>
      <c r="Q182" s="1">
        <v>2.6734978799999999E-11</v>
      </c>
      <c r="R182" s="1">
        <v>6.97209353E-11</v>
      </c>
      <c r="S182" s="1">
        <v>1.21774121E-12</v>
      </c>
      <c r="T182" t="s">
        <v>23</v>
      </c>
      <c r="U182" t="s">
        <v>24</v>
      </c>
      <c r="V182" t="s">
        <v>4600</v>
      </c>
      <c r="W182" t="s">
        <v>2610</v>
      </c>
      <c r="X182" t="s">
        <v>4575</v>
      </c>
      <c r="Y182">
        <f t="shared" si="7"/>
        <v>9.9999999999909051E-3</v>
      </c>
      <c r="Z182" s="4">
        <f t="shared" si="6"/>
        <v>8.0862475767249538E-3</v>
      </c>
    </row>
    <row r="183" spans="1:26" x14ac:dyDescent="0.2">
      <c r="A183" t="s">
        <v>5229</v>
      </c>
      <c r="B183" t="s">
        <v>5230</v>
      </c>
      <c r="C183">
        <v>2458439.2966425102</v>
      </c>
      <c r="D183">
        <v>2458439.2980522001</v>
      </c>
      <c r="E183" t="s">
        <v>5231</v>
      </c>
      <c r="F183" t="s">
        <v>5232</v>
      </c>
      <c r="G183">
        <v>2458439.2965036202</v>
      </c>
      <c r="H183">
        <v>2458439.2966054799</v>
      </c>
      <c r="I183">
        <v>661.89800000000002</v>
      </c>
      <c r="J183">
        <v>2E-3</v>
      </c>
      <c r="K183">
        <v>5.8000000000000003E-2</v>
      </c>
      <c r="L183">
        <v>2E-3</v>
      </c>
      <c r="M183" s="1">
        <v>1.7782157E-5</v>
      </c>
      <c r="N183" s="1">
        <v>2.36272636E-2</v>
      </c>
      <c r="O183" s="1">
        <v>3.1231387300000002E-4</v>
      </c>
      <c r="P183" s="1">
        <v>2.35097051E-7</v>
      </c>
      <c r="Q183" s="1">
        <v>1.5890502999999999E-11</v>
      </c>
      <c r="R183" s="1">
        <v>4.5948803099999998E-11</v>
      </c>
      <c r="S183" s="1">
        <v>7.7990550099999995E-13</v>
      </c>
      <c r="T183" t="s">
        <v>23</v>
      </c>
      <c r="U183" t="s">
        <v>24</v>
      </c>
      <c r="V183" t="s">
        <v>4574</v>
      </c>
      <c r="W183" t="s">
        <v>2610</v>
      </c>
      <c r="X183" t="s">
        <v>4575</v>
      </c>
      <c r="Y183">
        <f t="shared" si="7"/>
        <v>0.57299999999997908</v>
      </c>
      <c r="Z183" s="4">
        <f t="shared" si="6"/>
        <v>6.7591247667330365E-3</v>
      </c>
    </row>
    <row r="184" spans="1:26" x14ac:dyDescent="0.2">
      <c r="A184" t="s">
        <v>5233</v>
      </c>
      <c r="B184" t="s">
        <v>5234</v>
      </c>
      <c r="C184">
        <v>2458439.2950035599</v>
      </c>
      <c r="D184">
        <v>2458439.2964133602</v>
      </c>
      <c r="E184" t="s">
        <v>5235</v>
      </c>
      <c r="F184" t="s">
        <v>5236</v>
      </c>
      <c r="G184">
        <v>2458439.2948646699</v>
      </c>
      <c r="H184">
        <v>2458439.2949666502</v>
      </c>
      <c r="I184">
        <v>661.91600000000005</v>
      </c>
      <c r="J184">
        <v>1E-3</v>
      </c>
      <c r="K184">
        <v>5.2999999999999999E-2</v>
      </c>
      <c r="L184">
        <v>1E-3</v>
      </c>
      <c r="M184" s="1">
        <v>1.778195E-5</v>
      </c>
      <c r="N184" s="1">
        <v>2.3626367200000001E-2</v>
      </c>
      <c r="O184" s="1">
        <v>3.1232092800000002E-4</v>
      </c>
      <c r="P184" s="1">
        <v>2.3511075099999999E-7</v>
      </c>
      <c r="Q184" s="1">
        <v>1.3751974E-11</v>
      </c>
      <c r="R184" s="1">
        <v>4.8158221799999999E-11</v>
      </c>
      <c r="S184" s="1">
        <v>8.6512712699999996E-13</v>
      </c>
      <c r="T184" t="s">
        <v>23</v>
      </c>
      <c r="U184" t="s">
        <v>24</v>
      </c>
      <c r="V184" t="s">
        <v>4574</v>
      </c>
      <c r="W184" t="s">
        <v>2610</v>
      </c>
      <c r="X184" t="s">
        <v>4575</v>
      </c>
      <c r="Y184">
        <f t="shared" si="7"/>
        <v>1.8000000000029104E-2</v>
      </c>
      <c r="Z184" s="4">
        <f t="shared" si="6"/>
        <v>5.8491472386985833E-3</v>
      </c>
    </row>
    <row r="185" spans="1:26" x14ac:dyDescent="0.2">
      <c r="A185" t="s">
        <v>5678</v>
      </c>
      <c r="B185" t="s">
        <v>5679</v>
      </c>
      <c r="C185">
        <v>2458436.4904918098</v>
      </c>
      <c r="D185">
        <v>2458436.4920171401</v>
      </c>
      <c r="E185" t="s">
        <v>5680</v>
      </c>
      <c r="F185" t="s">
        <v>5681</v>
      </c>
      <c r="G185">
        <v>2458436.4903760701</v>
      </c>
      <c r="H185">
        <v>2458436.4904547702</v>
      </c>
      <c r="I185">
        <v>661.91800000000001</v>
      </c>
      <c r="J185">
        <v>3.4000000000000002E-2</v>
      </c>
      <c r="K185">
        <v>5.0999999999999997E-2</v>
      </c>
      <c r="L185">
        <v>1E-3</v>
      </c>
      <c r="M185" s="1">
        <v>3.2661461200000002E-5</v>
      </c>
      <c r="N185" s="1">
        <v>2.3626244000000001E-2</v>
      </c>
      <c r="O185" s="1">
        <v>3.12321897E-4</v>
      </c>
      <c r="P185" s="1">
        <v>4.31818276E-7</v>
      </c>
      <c r="Q185" s="1">
        <v>2.4879003499999999E-11</v>
      </c>
      <c r="R185" s="1">
        <v>5.7327682900000001E-11</v>
      </c>
      <c r="S185" s="1">
        <v>7.9259616100000003E-13</v>
      </c>
      <c r="T185" t="s">
        <v>23</v>
      </c>
      <c r="U185" t="s">
        <v>24</v>
      </c>
      <c r="V185" t="s">
        <v>5653</v>
      </c>
      <c r="W185" t="s">
        <v>2610</v>
      </c>
      <c r="X185" t="s">
        <v>4575</v>
      </c>
      <c r="Y185">
        <f t="shared" si="7"/>
        <v>1.9999999999527063E-3</v>
      </c>
      <c r="Z185" s="4">
        <f t="shared" si="6"/>
        <v>5.7614521855022171E-3</v>
      </c>
    </row>
    <row r="186" spans="1:26" x14ac:dyDescent="0.2">
      <c r="A186" t="s">
        <v>5682</v>
      </c>
      <c r="B186" t="s">
        <v>5683</v>
      </c>
      <c r="C186">
        <v>2458436.5003428399</v>
      </c>
      <c r="D186">
        <v>2458436.5018797498</v>
      </c>
      <c r="E186" t="s">
        <v>5684</v>
      </c>
      <c r="F186" t="s">
        <v>5685</v>
      </c>
      <c r="G186">
        <v>2458436.50022711</v>
      </c>
      <c r="H186">
        <v>2458436.50030581</v>
      </c>
      <c r="I186">
        <v>661.92200000000003</v>
      </c>
      <c r="J186">
        <v>2E-3</v>
      </c>
      <c r="K186">
        <v>5.7000000000000002E-2</v>
      </c>
      <c r="L186">
        <v>2E-3</v>
      </c>
      <c r="M186" s="1">
        <v>1.7400274399999999E-5</v>
      </c>
      <c r="N186" s="1">
        <v>2.3626049199999999E-2</v>
      </c>
      <c r="O186" s="1">
        <v>3.1232343E-4</v>
      </c>
      <c r="P186" s="1">
        <v>2.3008008100000001E-7</v>
      </c>
      <c r="Q186" s="1">
        <v>1.16032307E-11</v>
      </c>
      <c r="R186" s="1">
        <v>5.7984692300000001E-11</v>
      </c>
      <c r="S186" s="1">
        <v>5.9668141099999999E-13</v>
      </c>
      <c r="T186" t="s">
        <v>23</v>
      </c>
      <c r="U186" t="s">
        <v>24</v>
      </c>
      <c r="V186" t="s">
        <v>5653</v>
      </c>
      <c r="W186" t="s">
        <v>2610</v>
      </c>
      <c r="X186" t="s">
        <v>4575</v>
      </c>
      <c r="Y186">
        <f t="shared" si="7"/>
        <v>4.0000000000190994E-3</v>
      </c>
      <c r="Z186" s="4">
        <f t="shared" si="6"/>
        <v>5.043127005853236E-3</v>
      </c>
    </row>
    <row r="187" spans="1:26" x14ac:dyDescent="0.2">
      <c r="A187" t="s">
        <v>5237</v>
      </c>
      <c r="B187" t="s">
        <v>5238</v>
      </c>
      <c r="C187">
        <v>2458439.29336472</v>
      </c>
      <c r="D187">
        <v>2458439.2947768201</v>
      </c>
      <c r="E187" t="s">
        <v>5239</v>
      </c>
      <c r="F187" t="s">
        <v>5240</v>
      </c>
      <c r="G187">
        <v>2458439.2932281601</v>
      </c>
      <c r="H187">
        <v>2458439.2933278098</v>
      </c>
      <c r="I187">
        <v>661.92200000000003</v>
      </c>
      <c r="J187">
        <v>1E-3</v>
      </c>
      <c r="K187">
        <v>4.2000000000000003E-2</v>
      </c>
      <c r="L187">
        <v>1E-3</v>
      </c>
      <c r="M187" s="1">
        <v>1.7781937899999999E-5</v>
      </c>
      <c r="N187" s="1">
        <v>2.3626025299999999E-2</v>
      </c>
      <c r="O187" s="1">
        <v>3.1232361800000001E-4</v>
      </c>
      <c r="P187" s="1">
        <v>2.3511652399999999E-7</v>
      </c>
      <c r="Q187" s="1">
        <v>1.2412606399999999E-11</v>
      </c>
      <c r="R187" s="1">
        <v>4.8663958899999998E-11</v>
      </c>
      <c r="S187" s="1">
        <v>7.7368139999999999E-13</v>
      </c>
      <c r="T187" t="s">
        <v>23</v>
      </c>
      <c r="U187" t="s">
        <v>24</v>
      </c>
      <c r="V187" t="s">
        <v>4574</v>
      </c>
      <c r="W187" t="s">
        <v>2610</v>
      </c>
      <c r="X187" t="s">
        <v>4575</v>
      </c>
      <c r="Y187">
        <f t="shared" ref="Y187:Y248" si="8">I187-I186</f>
        <v>0</v>
      </c>
      <c r="Z187" s="4">
        <f t="shared" si="6"/>
        <v>5.2793424251202353E-3</v>
      </c>
    </row>
    <row r="188" spans="1:26" x14ac:dyDescent="0.2">
      <c r="A188" t="s">
        <v>5686</v>
      </c>
      <c r="B188" t="s">
        <v>5687</v>
      </c>
      <c r="C188">
        <v>2458436.4985906798</v>
      </c>
      <c r="D188">
        <v>2458436.5001275898</v>
      </c>
      <c r="E188" t="s">
        <v>5688</v>
      </c>
      <c r="F188" t="s">
        <v>5689</v>
      </c>
      <c r="G188">
        <v>2458436.4984749402</v>
      </c>
      <c r="H188">
        <v>2458436.4985536402</v>
      </c>
      <c r="I188">
        <v>661.93</v>
      </c>
      <c r="J188">
        <v>1E-3</v>
      </c>
      <c r="K188">
        <v>5.0999999999999997E-2</v>
      </c>
      <c r="L188">
        <v>1E-3</v>
      </c>
      <c r="M188" s="1">
        <v>1.7400848799999999E-5</v>
      </c>
      <c r="N188" s="1">
        <v>2.36256483E-2</v>
      </c>
      <c r="O188" s="1">
        <v>3.1232658500000003E-4</v>
      </c>
      <c r="P188" s="1">
        <v>2.3009172299999999E-7</v>
      </c>
      <c r="Q188" s="1">
        <v>1.43642948E-11</v>
      </c>
      <c r="R188" s="1">
        <v>5.5805368600000001E-11</v>
      </c>
      <c r="S188" s="1">
        <v>5.5739684100000001E-13</v>
      </c>
      <c r="T188" t="s">
        <v>23</v>
      </c>
      <c r="U188" t="s">
        <v>24</v>
      </c>
      <c r="V188" t="s">
        <v>5653</v>
      </c>
      <c r="W188" t="s">
        <v>2610</v>
      </c>
      <c r="X188" t="s">
        <v>4575</v>
      </c>
      <c r="Y188">
        <f t="shared" si="8"/>
        <v>7.9999999999245119E-3</v>
      </c>
      <c r="Z188" s="4">
        <f t="shared" si="6"/>
        <v>6.242855941410809E-3</v>
      </c>
    </row>
    <row r="189" spans="1:26" x14ac:dyDescent="0.2">
      <c r="A189" t="s">
        <v>5690</v>
      </c>
      <c r="B189" t="s">
        <v>5691</v>
      </c>
      <c r="C189">
        <v>2458436.4869365399</v>
      </c>
      <c r="D189">
        <v>2458436.48846188</v>
      </c>
      <c r="E189" t="s">
        <v>5692</v>
      </c>
      <c r="F189" t="s">
        <v>5693</v>
      </c>
      <c r="G189">
        <v>2458436.48682081</v>
      </c>
      <c r="H189">
        <v>2458436.48689951</v>
      </c>
      <c r="I189">
        <v>662.06299999999999</v>
      </c>
      <c r="J189">
        <v>3.5999999999999997E-2</v>
      </c>
      <c r="K189">
        <v>7.0999999999999994E-2</v>
      </c>
      <c r="L189">
        <v>5.0000000000000001E-3</v>
      </c>
      <c r="M189" s="1">
        <v>3.2647190999999997E-5</v>
      </c>
      <c r="N189" s="1">
        <v>2.3618865900000001E-2</v>
      </c>
      <c r="O189" s="1">
        <v>3.12379962E-4</v>
      </c>
      <c r="P189" s="1">
        <v>4.3184418300000001E-7</v>
      </c>
      <c r="Q189" s="1">
        <v>2.22022302E-11</v>
      </c>
      <c r="R189" s="1">
        <v>5.6801329399999999E-11</v>
      </c>
      <c r="S189" s="1">
        <v>8.3249622499999998E-13</v>
      </c>
      <c r="T189" t="s">
        <v>23</v>
      </c>
      <c r="U189" t="s">
        <v>24</v>
      </c>
      <c r="V189" t="s">
        <v>5653</v>
      </c>
      <c r="W189" t="s">
        <v>2610</v>
      </c>
      <c r="X189" t="s">
        <v>4575</v>
      </c>
      <c r="Y189">
        <f t="shared" si="8"/>
        <v>0.1330000000000382</v>
      </c>
      <c r="Z189" s="4">
        <f t="shared" si="6"/>
        <v>5.1412595269345095E-3</v>
      </c>
    </row>
    <row r="190" spans="1:26" x14ac:dyDescent="0.2">
      <c r="A190" t="s">
        <v>5694</v>
      </c>
      <c r="B190" t="s">
        <v>5695</v>
      </c>
      <c r="C190">
        <v>2458436.4851265</v>
      </c>
      <c r="D190">
        <v>2458436.48666341</v>
      </c>
      <c r="E190" t="s">
        <v>5696</v>
      </c>
      <c r="F190" t="s">
        <v>5697</v>
      </c>
      <c r="G190">
        <v>2458436.4850107701</v>
      </c>
      <c r="H190">
        <v>2458436.4850894702</v>
      </c>
      <c r="I190">
        <v>662.96</v>
      </c>
      <c r="J190">
        <v>6.0999999999999999E-2</v>
      </c>
      <c r="K190">
        <v>0.08</v>
      </c>
      <c r="L190">
        <v>2.1000000000000001E-2</v>
      </c>
      <c r="M190" s="1">
        <v>3.2546786799999999E-5</v>
      </c>
      <c r="N190" s="1">
        <v>2.35732619E-2</v>
      </c>
      <c r="O190" s="1">
        <v>3.1273886299999998E-4</v>
      </c>
      <c r="P190" s="1">
        <v>4.3184683800000001E-7</v>
      </c>
      <c r="Q190" s="1">
        <v>2.0811635900000001E-11</v>
      </c>
      <c r="R190" s="1">
        <v>5.9112974899999998E-11</v>
      </c>
      <c r="S190" s="1">
        <v>7.8574231100000001E-13</v>
      </c>
      <c r="T190" t="s">
        <v>23</v>
      </c>
      <c r="U190" t="s">
        <v>24</v>
      </c>
      <c r="V190" t="s">
        <v>5653</v>
      </c>
      <c r="W190" t="s">
        <v>2610</v>
      </c>
      <c r="X190" t="s">
        <v>4575</v>
      </c>
      <c r="Y190">
        <f t="shared" si="8"/>
        <v>0.8970000000000482</v>
      </c>
      <c r="Z190" s="4">
        <f t="shared" si="6"/>
        <v>4.8192169233852306E-3</v>
      </c>
    </row>
    <row r="191" spans="1:26" x14ac:dyDescent="0.2">
      <c r="A191" t="s">
        <v>5698</v>
      </c>
      <c r="B191" t="s">
        <v>5699</v>
      </c>
      <c r="C191">
        <v>2458436.4887373201</v>
      </c>
      <c r="D191">
        <v>2458436.49027423</v>
      </c>
      <c r="E191" t="s">
        <v>5700</v>
      </c>
      <c r="F191" t="s">
        <v>5701</v>
      </c>
      <c r="G191">
        <v>2458436.4886215902</v>
      </c>
      <c r="H191">
        <v>2458436.48870028</v>
      </c>
      <c r="I191">
        <v>663.01499999999999</v>
      </c>
      <c r="J191">
        <v>0.255</v>
      </c>
      <c r="K191">
        <v>0.43099999999999999</v>
      </c>
      <c r="L191">
        <v>4.3999999999999997E-2</v>
      </c>
      <c r="M191" s="1">
        <v>3.2537326999999998E-5</v>
      </c>
      <c r="N191" s="1">
        <v>2.3570424400000001E-2</v>
      </c>
      <c r="O191" s="1">
        <v>3.1276119399999998E-4</v>
      </c>
      <c r="P191" s="1">
        <v>4.31801638E-7</v>
      </c>
      <c r="Q191" s="1">
        <v>4.3097774500000003E-11</v>
      </c>
      <c r="R191" s="1">
        <v>5.6622014899999997E-11</v>
      </c>
      <c r="S191" s="1">
        <v>1.0062604300000001E-12</v>
      </c>
      <c r="T191" t="s">
        <v>23</v>
      </c>
      <c r="U191" t="s">
        <v>24</v>
      </c>
      <c r="V191" t="s">
        <v>5653</v>
      </c>
      <c r="W191" t="s">
        <v>2610</v>
      </c>
      <c r="X191" t="s">
        <v>4575</v>
      </c>
      <c r="Y191">
        <f t="shared" si="8"/>
        <v>5.4999999999949978E-2</v>
      </c>
      <c r="Z191" s="4">
        <f t="shared" si="6"/>
        <v>9.9809196416248899E-3</v>
      </c>
    </row>
    <row r="192" spans="1:26" x14ac:dyDescent="0.2">
      <c r="A192" t="s">
        <v>5241</v>
      </c>
      <c r="B192" t="s">
        <v>5242</v>
      </c>
      <c r="C192">
        <v>2458439.29169349</v>
      </c>
      <c r="D192">
        <v>2458439.29310326</v>
      </c>
      <c r="E192" t="s">
        <v>5243</v>
      </c>
      <c r="F192" t="s">
        <v>5244</v>
      </c>
      <c r="G192">
        <v>2458439.2915546</v>
      </c>
      <c r="H192">
        <v>2458439.2916564299</v>
      </c>
      <c r="I192">
        <v>663.26099999999997</v>
      </c>
      <c r="J192">
        <v>0.248</v>
      </c>
      <c r="K192">
        <v>4.9000000000000002E-2</v>
      </c>
      <c r="L192">
        <v>8.9999999999999993E-3</v>
      </c>
      <c r="M192" s="1">
        <v>1.7700219999999998E-5</v>
      </c>
      <c r="N192" s="1">
        <v>2.35579567E-2</v>
      </c>
      <c r="O192" s="1">
        <v>3.1285931400000001E-4</v>
      </c>
      <c r="P192" s="1">
        <v>2.3511547899999999E-7</v>
      </c>
      <c r="Q192" s="1">
        <v>1.35634629E-11</v>
      </c>
      <c r="R192" s="1">
        <v>4.9307337999999997E-11</v>
      </c>
      <c r="S192" s="1">
        <v>6.8673826400000002E-13</v>
      </c>
      <c r="T192" t="s">
        <v>23</v>
      </c>
      <c r="U192" t="s">
        <v>24</v>
      </c>
      <c r="V192" t="s">
        <v>4574</v>
      </c>
      <c r="W192" t="s">
        <v>2610</v>
      </c>
      <c r="X192" t="s">
        <v>4575</v>
      </c>
      <c r="Y192">
        <f t="shared" si="8"/>
        <v>0.2459999999999809</v>
      </c>
      <c r="Z192" s="4">
        <f t="shared" si="6"/>
        <v>5.7688515267852701E-3</v>
      </c>
    </row>
    <row r="193" spans="1:26" x14ac:dyDescent="0.2">
      <c r="A193" t="s">
        <v>5702</v>
      </c>
      <c r="B193" t="s">
        <v>5703</v>
      </c>
      <c r="C193">
        <v>2458436.4441390201</v>
      </c>
      <c r="D193">
        <v>2458436.4456689898</v>
      </c>
      <c r="E193" t="s">
        <v>5704</v>
      </c>
      <c r="F193" t="s">
        <v>5705</v>
      </c>
      <c r="G193">
        <v>2458436.4440232902</v>
      </c>
      <c r="H193">
        <v>2458436.4441019902</v>
      </c>
      <c r="I193">
        <v>663.45500000000004</v>
      </c>
      <c r="J193">
        <v>0.32700000000000001</v>
      </c>
      <c r="K193">
        <v>0.123</v>
      </c>
      <c r="L193">
        <v>5.0999999999999997E-2</v>
      </c>
      <c r="M193" s="1">
        <v>3.2504142300000002E-5</v>
      </c>
      <c r="N193" s="1">
        <v>2.35480741E-2</v>
      </c>
      <c r="O193" s="1">
        <v>3.1293708900000003E-4</v>
      </c>
      <c r="P193" s="1">
        <v>4.3201587299999998E-7</v>
      </c>
      <c r="Q193" s="1">
        <v>3.2703484699999999E-11</v>
      </c>
      <c r="R193" s="1">
        <v>5.9033968000000005E-11</v>
      </c>
      <c r="S193" s="1">
        <v>5.7598353699999997E-13</v>
      </c>
      <c r="T193" t="s">
        <v>23</v>
      </c>
      <c r="U193" t="s">
        <v>24</v>
      </c>
      <c r="V193" t="s">
        <v>5653</v>
      </c>
      <c r="W193" t="s">
        <v>2610</v>
      </c>
      <c r="X193" t="s">
        <v>4575</v>
      </c>
      <c r="Y193">
        <f t="shared" si="8"/>
        <v>0.19400000000007367</v>
      </c>
      <c r="Z193" s="4">
        <f t="shared" si="6"/>
        <v>7.5699729440265266E-3</v>
      </c>
    </row>
    <row r="194" spans="1:26" x14ac:dyDescent="0.2">
      <c r="A194" t="s">
        <v>5706</v>
      </c>
      <c r="B194" t="s">
        <v>5707</v>
      </c>
      <c r="C194">
        <v>2458436.4833257198</v>
      </c>
      <c r="D194">
        <v>2458436.4848510702</v>
      </c>
      <c r="E194" t="s">
        <v>5708</v>
      </c>
      <c r="F194" t="s">
        <v>5709</v>
      </c>
      <c r="G194">
        <v>2458436.48320999</v>
      </c>
      <c r="H194">
        <v>2458436.48328869</v>
      </c>
      <c r="I194">
        <v>663.90200000000004</v>
      </c>
      <c r="J194">
        <v>6.5000000000000002E-2</v>
      </c>
      <c r="K194">
        <v>0.1</v>
      </c>
      <c r="L194">
        <v>2.9000000000000001E-2</v>
      </c>
      <c r="M194" s="1">
        <v>3.2433910599999998E-5</v>
      </c>
      <c r="N194" s="1">
        <v>2.35262475E-2</v>
      </c>
      <c r="O194" s="1">
        <v>3.1320303799999997E-4</v>
      </c>
      <c r="P194" s="1">
        <v>4.3185027299999998E-7</v>
      </c>
      <c r="Q194" s="1">
        <v>2.5432672000000001E-11</v>
      </c>
      <c r="R194" s="1">
        <v>6.0233598900000002E-11</v>
      </c>
      <c r="S194" s="1">
        <v>4.8398545599999995E-13</v>
      </c>
      <c r="T194" t="s">
        <v>23</v>
      </c>
      <c r="U194" t="s">
        <v>24</v>
      </c>
      <c r="V194" t="s">
        <v>5653</v>
      </c>
      <c r="W194" t="s">
        <v>2610</v>
      </c>
      <c r="X194" t="s">
        <v>4575</v>
      </c>
      <c r="Y194">
        <f t="shared" si="8"/>
        <v>0.44700000000000273</v>
      </c>
      <c r="Z194" s="4">
        <f t="shared" si="6"/>
        <v>5.8892337437517388E-3</v>
      </c>
    </row>
    <row r="195" spans="1:26" x14ac:dyDescent="0.2">
      <c r="A195" t="s">
        <v>5245</v>
      </c>
      <c r="B195" t="s">
        <v>5246</v>
      </c>
      <c r="C195">
        <v>2458439.28999678</v>
      </c>
      <c r="D195">
        <v>2458439.2914087698</v>
      </c>
      <c r="E195" t="s">
        <v>5247</v>
      </c>
      <c r="F195" t="s">
        <v>5248</v>
      </c>
      <c r="G195">
        <v>2458439.28985789</v>
      </c>
      <c r="H195">
        <v>2458439.2899597199</v>
      </c>
      <c r="I195">
        <v>664.36300000000006</v>
      </c>
      <c r="J195">
        <v>1.9E-2</v>
      </c>
      <c r="K195">
        <v>4.1000000000000002E-2</v>
      </c>
      <c r="L195">
        <v>3.0000000000000001E-3</v>
      </c>
      <c r="M195" s="1">
        <v>1.76218607E-5</v>
      </c>
      <c r="N195" s="1">
        <v>2.3504231699999999E-2</v>
      </c>
      <c r="O195" s="1">
        <v>3.13526245E-4</v>
      </c>
      <c r="P195" s="1">
        <v>2.35111133E-7</v>
      </c>
      <c r="Q195" s="1">
        <v>1.26904031E-11</v>
      </c>
      <c r="R195" s="1">
        <v>5.0660165800000001E-11</v>
      </c>
      <c r="S195" s="1">
        <v>6.2300779400000002E-13</v>
      </c>
      <c r="T195" t="s">
        <v>23</v>
      </c>
      <c r="U195" t="s">
        <v>24</v>
      </c>
      <c r="V195" t="s">
        <v>4574</v>
      </c>
      <c r="W195" t="s">
        <v>2610</v>
      </c>
      <c r="X195" t="s">
        <v>4575</v>
      </c>
      <c r="Y195">
        <f t="shared" si="8"/>
        <v>0.46100000000001273</v>
      </c>
      <c r="Z195" s="4">
        <f t="shared" ref="Z195:Z249" si="9">Q195/P195*100</f>
        <v>5.3976189634541896E-3</v>
      </c>
    </row>
    <row r="196" spans="1:26" x14ac:dyDescent="0.2">
      <c r="A196" t="s">
        <v>5710</v>
      </c>
      <c r="B196" t="s">
        <v>5711</v>
      </c>
      <c r="C196">
        <v>2458436.44232899</v>
      </c>
      <c r="D196">
        <v>2458436.4438543199</v>
      </c>
      <c r="E196" t="s">
        <v>5712</v>
      </c>
      <c r="F196" t="s">
        <v>5713</v>
      </c>
      <c r="G196">
        <v>2458436.4422132499</v>
      </c>
      <c r="H196">
        <v>2458436.4422919499</v>
      </c>
      <c r="I196">
        <v>664.68399999999997</v>
      </c>
      <c r="J196">
        <v>7.6999999999999999E-2</v>
      </c>
      <c r="K196">
        <v>0.113</v>
      </c>
      <c r="L196">
        <v>0.04</v>
      </c>
      <c r="M196" s="1">
        <v>3.23331087E-5</v>
      </c>
      <c r="N196" s="1">
        <v>2.3488940600000001E-2</v>
      </c>
      <c r="O196" s="1">
        <v>3.1375072900000002E-4</v>
      </c>
      <c r="P196" s="1">
        <v>4.3194131499999999E-7</v>
      </c>
      <c r="Q196" s="1">
        <v>2.7655655500000001E-11</v>
      </c>
      <c r="R196" s="1">
        <v>5.5662938600000002E-11</v>
      </c>
      <c r="S196" s="1">
        <v>6.5725523999999997E-13</v>
      </c>
      <c r="T196" t="s">
        <v>23</v>
      </c>
      <c r="U196" t="s">
        <v>24</v>
      </c>
      <c r="V196" t="s">
        <v>5653</v>
      </c>
      <c r="W196" t="s">
        <v>2610</v>
      </c>
      <c r="X196" t="s">
        <v>4575</v>
      </c>
      <c r="Y196">
        <f t="shared" si="8"/>
        <v>0.32099999999991269</v>
      </c>
      <c r="Z196" s="4">
        <f t="shared" si="9"/>
        <v>6.402641872773852E-3</v>
      </c>
    </row>
    <row r="197" spans="1:26" x14ac:dyDescent="0.2">
      <c r="A197" t="s">
        <v>5714</v>
      </c>
      <c r="B197" t="s">
        <v>5715</v>
      </c>
      <c r="C197">
        <v>2458436.4405166302</v>
      </c>
      <c r="D197">
        <v>2458436.4420419699</v>
      </c>
      <c r="E197" t="s">
        <v>5716</v>
      </c>
      <c r="F197" t="s">
        <v>5717</v>
      </c>
      <c r="G197">
        <v>2458436.4404008999</v>
      </c>
      <c r="H197">
        <v>2458436.4404795999</v>
      </c>
      <c r="I197">
        <v>665.43399999999997</v>
      </c>
      <c r="J197">
        <v>0.10299999999999999</v>
      </c>
      <c r="K197">
        <v>8.5000000000000006E-2</v>
      </c>
      <c r="L197">
        <v>0.02</v>
      </c>
      <c r="M197" s="1">
        <v>3.2224149500000001E-5</v>
      </c>
      <c r="N197" s="1">
        <v>2.3453171299999999E-2</v>
      </c>
      <c r="O197" s="1">
        <v>3.1415724700000001E-4</v>
      </c>
      <c r="P197" s="1">
        <v>4.3169662999999999E-7</v>
      </c>
      <c r="Q197" s="1">
        <v>8.68869095E-11</v>
      </c>
      <c r="R197" s="1">
        <v>5.1375405700000002E-11</v>
      </c>
      <c r="S197" s="1">
        <v>1.1364310100000001E-12</v>
      </c>
      <c r="T197" t="s">
        <v>23</v>
      </c>
      <c r="U197" t="s">
        <v>24</v>
      </c>
      <c r="V197" t="s">
        <v>5653</v>
      </c>
      <c r="W197" t="s">
        <v>2610</v>
      </c>
      <c r="X197" t="s">
        <v>4575</v>
      </c>
      <c r="Y197">
        <f t="shared" si="8"/>
        <v>0.75</v>
      </c>
      <c r="Z197" s="4">
        <f t="shared" si="9"/>
        <v>2.0126844515788785E-2</v>
      </c>
    </row>
    <row r="198" spans="1:26" x14ac:dyDescent="0.2">
      <c r="A198" t="s">
        <v>5249</v>
      </c>
      <c r="B198" t="s">
        <v>5250</v>
      </c>
      <c r="C198">
        <v>2458439.2883023699</v>
      </c>
      <c r="D198">
        <v>2458439.2897236301</v>
      </c>
      <c r="E198" t="s">
        <v>5251</v>
      </c>
      <c r="F198" t="s">
        <v>5252</v>
      </c>
      <c r="G198">
        <v>2458439.2881634799</v>
      </c>
      <c r="H198">
        <v>2458439.28826534</v>
      </c>
      <c r="I198">
        <v>665.64800000000002</v>
      </c>
      <c r="J198">
        <v>0.121</v>
      </c>
      <c r="K198">
        <v>4.3999999999999997E-2</v>
      </c>
      <c r="L198">
        <v>7.0000000000000001E-3</v>
      </c>
      <c r="M198" s="1">
        <v>1.7536208400000002E-5</v>
      </c>
      <c r="N198" s="1">
        <v>2.3442961700000001E-2</v>
      </c>
      <c r="O198" s="1">
        <v>3.1424268800000002E-4</v>
      </c>
      <c r="P198" s="1">
        <v>2.3511403900000001E-7</v>
      </c>
      <c r="Q198" s="1">
        <v>1.49113047E-11</v>
      </c>
      <c r="R198" s="1">
        <v>4.8805603100000002E-11</v>
      </c>
      <c r="S198" s="1">
        <v>5.9771273699999997E-13</v>
      </c>
      <c r="T198" t="s">
        <v>23</v>
      </c>
      <c r="U198" t="s">
        <v>24</v>
      </c>
      <c r="V198" t="s">
        <v>4574</v>
      </c>
      <c r="W198" t="s">
        <v>2610</v>
      </c>
      <c r="X198" t="s">
        <v>4575</v>
      </c>
      <c r="Y198">
        <f t="shared" ref="Y198:Y233" si="10">I198-I197</f>
        <v>0.21400000000005548</v>
      </c>
      <c r="Z198" s="4">
        <f t="shared" ref="Z198:Z233" si="11">Q198/P198*100</f>
        <v>6.3421583685183509E-3</v>
      </c>
    </row>
    <row r="199" spans="1:26" x14ac:dyDescent="0.2">
      <c r="A199" t="s">
        <v>5718</v>
      </c>
      <c r="B199" t="s">
        <v>5719</v>
      </c>
      <c r="C199">
        <v>2458436.4224000699</v>
      </c>
      <c r="D199">
        <v>2458436.4229995599</v>
      </c>
      <c r="E199" t="s">
        <v>5720</v>
      </c>
      <c r="F199" t="s">
        <v>5721</v>
      </c>
      <c r="G199">
        <v>2458436.42228434</v>
      </c>
      <c r="H199">
        <v>2458436.42236304</v>
      </c>
      <c r="I199">
        <v>665.66800000000001</v>
      </c>
      <c r="J199">
        <v>0.248</v>
      </c>
      <c r="K199">
        <v>7.4999999999999997E-2</v>
      </c>
      <c r="L199">
        <v>0.04</v>
      </c>
      <c r="M199" s="1">
        <v>4.4495483800000001E-5</v>
      </c>
      <c r="N199" s="1">
        <v>2.3442021800000001E-2</v>
      </c>
      <c r="O199" s="1">
        <v>3.1425055399999998E-4</v>
      </c>
      <c r="P199" s="1">
        <v>5.9653760000000005E-7</v>
      </c>
      <c r="Q199" s="1">
        <v>4.5383864800000001E-9</v>
      </c>
      <c r="R199" s="1">
        <v>5.6181171399999998E-11</v>
      </c>
      <c r="S199" s="1">
        <v>9.2079252400000003E-13</v>
      </c>
      <c r="T199" t="s">
        <v>23</v>
      </c>
      <c r="U199" t="s">
        <v>24</v>
      </c>
      <c r="V199" t="s">
        <v>5653</v>
      </c>
      <c r="W199" t="s">
        <v>2610</v>
      </c>
      <c r="X199" t="s">
        <v>4575</v>
      </c>
      <c r="Y199">
        <f t="shared" si="10"/>
        <v>1.999999999998181E-2</v>
      </c>
      <c r="Z199" s="4">
        <f t="shared" si="11"/>
        <v>0.76078800062225749</v>
      </c>
    </row>
    <row r="200" spans="1:26" x14ac:dyDescent="0.2">
      <c r="A200" t="s">
        <v>5722</v>
      </c>
      <c r="B200" t="s">
        <v>5723</v>
      </c>
      <c r="C200">
        <v>2458436.4387042802</v>
      </c>
      <c r="D200">
        <v>2458436.4402296199</v>
      </c>
      <c r="E200" t="s">
        <v>5724</v>
      </c>
      <c r="F200" t="s">
        <v>5725</v>
      </c>
      <c r="G200">
        <v>2458436.4385885498</v>
      </c>
      <c r="H200">
        <v>2458436.4386672499</v>
      </c>
      <c r="I200">
        <v>666.36400000000003</v>
      </c>
      <c r="J200">
        <v>6.2E-2</v>
      </c>
      <c r="K200">
        <v>0.09</v>
      </c>
      <c r="L200">
        <v>1.7999999999999999E-2</v>
      </c>
      <c r="M200" s="1">
        <v>3.21348017E-5</v>
      </c>
      <c r="N200" s="1">
        <v>2.3408800399999999E-2</v>
      </c>
      <c r="O200" s="1">
        <v>3.14528571E-4</v>
      </c>
      <c r="P200" s="1">
        <v>4.31825571E-7</v>
      </c>
      <c r="Q200" s="1">
        <v>9.7198166300000002E-11</v>
      </c>
      <c r="R200" s="1">
        <v>5.1491338599999999E-11</v>
      </c>
      <c r="S200" s="1">
        <v>1.1238641E-12</v>
      </c>
      <c r="T200" t="s">
        <v>23</v>
      </c>
      <c r="U200" t="s">
        <v>24</v>
      </c>
      <c r="V200" t="s">
        <v>5653</v>
      </c>
      <c r="W200" t="s">
        <v>2610</v>
      </c>
      <c r="X200" t="s">
        <v>4575</v>
      </c>
      <c r="Y200">
        <f t="shared" si="10"/>
        <v>0.69600000000002638</v>
      </c>
      <c r="Z200" s="4">
        <f t="shared" si="11"/>
        <v>2.2508663874377183E-2</v>
      </c>
    </row>
    <row r="201" spans="1:26" x14ac:dyDescent="0.2">
      <c r="A201" t="s">
        <v>5726</v>
      </c>
      <c r="B201" t="s">
        <v>5727</v>
      </c>
      <c r="C201">
        <v>2458436.4205877199</v>
      </c>
      <c r="D201">
        <v>2458436.42211306</v>
      </c>
      <c r="E201" t="s">
        <v>5728</v>
      </c>
      <c r="F201" t="s">
        <v>5729</v>
      </c>
      <c r="G201">
        <v>2458436.42047199</v>
      </c>
      <c r="H201">
        <v>2458436.42055069</v>
      </c>
      <c r="I201">
        <v>666.82899999999995</v>
      </c>
      <c r="J201">
        <v>0.47299999999999998</v>
      </c>
      <c r="K201">
        <v>0.11899999999999999</v>
      </c>
      <c r="L201">
        <v>4.9000000000000002E-2</v>
      </c>
      <c r="M201" s="1">
        <v>4.4387614899999998E-5</v>
      </c>
      <c r="N201" s="1">
        <v>2.3386209799999998E-2</v>
      </c>
      <c r="O201" s="1">
        <v>3.1471402600000001E-4</v>
      </c>
      <c r="P201" s="1">
        <v>5.9738814799999998E-7</v>
      </c>
      <c r="Q201" s="1">
        <v>2.0243997E-10</v>
      </c>
      <c r="R201" s="1">
        <v>5.3004740899999998E-11</v>
      </c>
      <c r="S201" s="1">
        <v>8.2424523299999997E-13</v>
      </c>
      <c r="T201" t="s">
        <v>23</v>
      </c>
      <c r="U201" t="s">
        <v>24</v>
      </c>
      <c r="V201" t="s">
        <v>5653</v>
      </c>
      <c r="W201" t="s">
        <v>2610</v>
      </c>
      <c r="X201" t="s">
        <v>4575</v>
      </c>
      <c r="Y201">
        <f t="shared" si="10"/>
        <v>0.46499999999991815</v>
      </c>
      <c r="Z201" s="4">
        <f t="shared" si="11"/>
        <v>3.3887510269119035E-2</v>
      </c>
    </row>
    <row r="202" spans="1:26" x14ac:dyDescent="0.2">
      <c r="A202" t="s">
        <v>5253</v>
      </c>
      <c r="B202" t="s">
        <v>5254</v>
      </c>
      <c r="C202">
        <v>2458439.2866056599</v>
      </c>
      <c r="D202">
        <v>2458439.2880269201</v>
      </c>
      <c r="E202" t="s">
        <v>5255</v>
      </c>
      <c r="F202" t="s">
        <v>5256</v>
      </c>
      <c r="G202">
        <v>2458439.2864667801</v>
      </c>
      <c r="H202">
        <v>2458439.28656863</v>
      </c>
      <c r="I202">
        <v>667.04600000000005</v>
      </c>
      <c r="J202">
        <v>0.17599999999999999</v>
      </c>
      <c r="K202">
        <v>0.10100000000000001</v>
      </c>
      <c r="L202">
        <v>4.2999999999999997E-2</v>
      </c>
      <c r="M202" s="1">
        <v>1.7454923499999999E-5</v>
      </c>
      <c r="N202" s="1">
        <v>2.3375264900000001E-2</v>
      </c>
      <c r="O202" s="1">
        <v>3.1480096999999998E-4</v>
      </c>
      <c r="P202" s="1">
        <v>2.3511714100000001E-7</v>
      </c>
      <c r="Q202" s="1">
        <v>1.3785861900000001E-11</v>
      </c>
      <c r="R202" s="1">
        <v>4.6998827800000001E-11</v>
      </c>
      <c r="S202" s="1">
        <v>8.0792875599999997E-13</v>
      </c>
      <c r="T202" t="s">
        <v>23</v>
      </c>
      <c r="U202" t="s">
        <v>24</v>
      </c>
      <c r="V202" t="s">
        <v>4574</v>
      </c>
      <c r="W202" t="s">
        <v>2610</v>
      </c>
      <c r="X202" t="s">
        <v>4575</v>
      </c>
      <c r="Y202">
        <f t="shared" si="10"/>
        <v>0.21700000000009823</v>
      </c>
      <c r="Z202" s="4">
        <f t="shared" si="11"/>
        <v>5.8634014693126945E-3</v>
      </c>
    </row>
    <row r="203" spans="1:26" x14ac:dyDescent="0.2">
      <c r="A203" t="s">
        <v>5730</v>
      </c>
      <c r="B203" t="s">
        <v>5731</v>
      </c>
      <c r="C203">
        <v>2458436.4368942501</v>
      </c>
      <c r="D203">
        <v>2458436.4384311601</v>
      </c>
      <c r="E203" t="s">
        <v>5732</v>
      </c>
      <c r="F203" t="s">
        <v>5733</v>
      </c>
      <c r="G203">
        <v>2458436.4367785198</v>
      </c>
      <c r="H203">
        <v>2458436.43685721</v>
      </c>
      <c r="I203">
        <v>667.2</v>
      </c>
      <c r="J203">
        <v>0.05</v>
      </c>
      <c r="K203">
        <v>9.5000000000000001E-2</v>
      </c>
      <c r="L203">
        <v>1.9E-2</v>
      </c>
      <c r="M203" s="1">
        <v>3.2043708700000003E-5</v>
      </c>
      <c r="N203" s="1">
        <v>2.3367571600000001E-2</v>
      </c>
      <c r="O203" s="1">
        <v>3.1486208499999999E-4</v>
      </c>
      <c r="P203" s="1">
        <v>4.3182544400000001E-7</v>
      </c>
      <c r="Q203" s="1">
        <v>4.67678214E-11</v>
      </c>
      <c r="R203" s="1">
        <v>5.8330912900000001E-11</v>
      </c>
      <c r="S203" s="1">
        <v>7.8120699599999997E-13</v>
      </c>
      <c r="T203" t="s">
        <v>23</v>
      </c>
      <c r="U203" t="s">
        <v>24</v>
      </c>
      <c r="V203" t="s">
        <v>5653</v>
      </c>
      <c r="W203" t="s">
        <v>2610</v>
      </c>
      <c r="X203" t="s">
        <v>4575</v>
      </c>
      <c r="Y203">
        <f t="shared" si="10"/>
        <v>0.15399999999999636</v>
      </c>
      <c r="Z203" s="4">
        <f t="shared" si="11"/>
        <v>1.0830260710621768E-2</v>
      </c>
    </row>
    <row r="204" spans="1:26" x14ac:dyDescent="0.2">
      <c r="A204" t="s">
        <v>5734</v>
      </c>
      <c r="B204" t="s">
        <v>5735</v>
      </c>
      <c r="C204">
        <v>2458436.4350934699</v>
      </c>
      <c r="D204">
        <v>2458436.4366188101</v>
      </c>
      <c r="E204" t="s">
        <v>5736</v>
      </c>
      <c r="F204" t="s">
        <v>5737</v>
      </c>
      <c r="G204">
        <v>2458436.43497774</v>
      </c>
      <c r="H204">
        <v>2458436.4350564401</v>
      </c>
      <c r="I204">
        <v>667.70299999999997</v>
      </c>
      <c r="J204">
        <v>3.5000000000000003E-2</v>
      </c>
      <c r="K204">
        <v>7.6999999999999999E-2</v>
      </c>
      <c r="L204">
        <v>1.7999999999999999E-2</v>
      </c>
      <c r="M204" s="1">
        <v>3.1979147000000002E-5</v>
      </c>
      <c r="N204" s="1">
        <v>2.3342276499999998E-2</v>
      </c>
      <c r="O204" s="1">
        <v>3.1506302699999998E-4</v>
      </c>
      <c r="P204" s="1">
        <v>4.3169260299999999E-7</v>
      </c>
      <c r="Q204" s="1">
        <v>2.87322946E-11</v>
      </c>
      <c r="R204" s="1">
        <v>5.3177044300000001E-11</v>
      </c>
      <c r="S204" s="1">
        <v>6.2926202500000004E-13</v>
      </c>
      <c r="T204" t="s">
        <v>23</v>
      </c>
      <c r="U204" t="s">
        <v>24</v>
      </c>
      <c r="V204" t="s">
        <v>5653</v>
      </c>
      <c r="W204" t="s">
        <v>2610</v>
      </c>
      <c r="X204" t="s">
        <v>4575</v>
      </c>
      <c r="Y204">
        <f t="shared" si="10"/>
        <v>0.50299999999992906</v>
      </c>
      <c r="Z204" s="4">
        <f t="shared" si="11"/>
        <v>6.655730119146842E-3</v>
      </c>
    </row>
    <row r="205" spans="1:26" x14ac:dyDescent="0.2">
      <c r="A205" t="s">
        <v>5257</v>
      </c>
      <c r="B205" t="s">
        <v>5258</v>
      </c>
      <c r="C205">
        <v>2458439.2849112698</v>
      </c>
      <c r="D205">
        <v>2458439.2863440998</v>
      </c>
      <c r="E205" t="s">
        <v>5259</v>
      </c>
      <c r="F205" t="s">
        <v>5260</v>
      </c>
      <c r="G205">
        <v>2458439.28477239</v>
      </c>
      <c r="H205">
        <v>2458439.2848742399</v>
      </c>
      <c r="I205">
        <v>667.71500000000003</v>
      </c>
      <c r="J205">
        <v>6.2E-2</v>
      </c>
      <c r="K205">
        <v>5.3999999999999999E-2</v>
      </c>
      <c r="L205">
        <v>1.7999999999999999E-2</v>
      </c>
      <c r="M205" s="1">
        <v>1.74155695E-5</v>
      </c>
      <c r="N205" s="1">
        <v>2.33416787E-2</v>
      </c>
      <c r="O205" s="1">
        <v>3.1506777599999997E-4</v>
      </c>
      <c r="P205" s="1">
        <v>2.35125108E-7</v>
      </c>
      <c r="Q205" s="1">
        <v>1.54005098E-11</v>
      </c>
      <c r="R205" s="1">
        <v>4.84103229E-11</v>
      </c>
      <c r="S205" s="1">
        <v>7.1325175900000003E-13</v>
      </c>
      <c r="T205" t="s">
        <v>23</v>
      </c>
      <c r="U205" t="s">
        <v>24</v>
      </c>
      <c r="V205" t="s">
        <v>4574</v>
      </c>
      <c r="W205" t="s">
        <v>2610</v>
      </c>
      <c r="X205" t="s">
        <v>4575</v>
      </c>
      <c r="Y205">
        <f t="shared" si="10"/>
        <v>1.2000000000057298E-2</v>
      </c>
      <c r="Z205" s="4">
        <f t="shared" si="11"/>
        <v>6.5499214146028158E-3</v>
      </c>
    </row>
    <row r="206" spans="1:26" x14ac:dyDescent="0.2">
      <c r="A206" t="s">
        <v>5738</v>
      </c>
      <c r="B206" t="s">
        <v>5739</v>
      </c>
      <c r="C206">
        <v>2458436.4187891399</v>
      </c>
      <c r="D206">
        <v>2458436.42031459</v>
      </c>
      <c r="E206" t="s">
        <v>5740</v>
      </c>
      <c r="F206" t="s">
        <v>5741</v>
      </c>
      <c r="G206">
        <v>2458436.4186734101</v>
      </c>
      <c r="H206">
        <v>2458436.4187521101</v>
      </c>
      <c r="I206">
        <v>667.89400000000001</v>
      </c>
      <c r="J206">
        <v>0.41399999999999998</v>
      </c>
      <c r="K206">
        <v>0.115</v>
      </c>
      <c r="L206">
        <v>3.7999999999999999E-2</v>
      </c>
      <c r="M206" s="1">
        <v>4.4218028399999999E-5</v>
      </c>
      <c r="N206" s="1">
        <v>2.3332660200000001E-2</v>
      </c>
      <c r="O206" s="1">
        <v>3.1513941899999999E-4</v>
      </c>
      <c r="P206" s="1">
        <v>5.9727842699999997E-7</v>
      </c>
      <c r="Q206" s="1">
        <v>4.19300815E-10</v>
      </c>
      <c r="R206" s="1">
        <v>5.3608247700000003E-11</v>
      </c>
      <c r="S206" s="1">
        <v>7.56036006E-13</v>
      </c>
      <c r="T206" t="s">
        <v>23</v>
      </c>
      <c r="U206" t="s">
        <v>24</v>
      </c>
      <c r="V206" t="s">
        <v>5653</v>
      </c>
      <c r="W206" t="s">
        <v>2610</v>
      </c>
      <c r="X206" t="s">
        <v>4575</v>
      </c>
      <c r="Y206">
        <f t="shared" si="10"/>
        <v>0.17899999999997362</v>
      </c>
      <c r="Z206" s="4">
        <f t="shared" si="11"/>
        <v>7.0201901834301486E-2</v>
      </c>
    </row>
    <row r="207" spans="1:26" x14ac:dyDescent="0.2">
      <c r="A207" t="s">
        <v>5261</v>
      </c>
      <c r="B207" t="s">
        <v>5262</v>
      </c>
      <c r="C207">
        <v>2458444.46238185</v>
      </c>
      <c r="D207">
        <v>2458444.4638030599</v>
      </c>
      <c r="E207" t="s">
        <v>5263</v>
      </c>
      <c r="F207" t="s">
        <v>5264</v>
      </c>
      <c r="G207">
        <v>2458444.4622430801</v>
      </c>
      <c r="H207">
        <v>2458444.4623448099</v>
      </c>
      <c r="I207">
        <v>668.21900000000005</v>
      </c>
      <c r="J207">
        <v>0.121</v>
      </c>
      <c r="K207">
        <v>8.6999999999999994E-2</v>
      </c>
      <c r="L207">
        <v>1.9E-2</v>
      </c>
      <c r="M207" s="1">
        <v>8.5921942900000008E-6</v>
      </c>
      <c r="N207" s="1">
        <v>2.3316362100000002E-2</v>
      </c>
      <c r="O207" s="1">
        <v>3.1526888899999998E-4</v>
      </c>
      <c r="P207" s="1">
        <v>1.1624764199999999E-7</v>
      </c>
      <c r="Q207" s="1">
        <v>8.1896209200000005E-11</v>
      </c>
      <c r="R207" s="1">
        <v>6.9503934000000002E-11</v>
      </c>
      <c r="S207" s="1">
        <v>6.9848803399999997E-13</v>
      </c>
      <c r="T207" t="s">
        <v>23</v>
      </c>
      <c r="U207" t="s">
        <v>24</v>
      </c>
      <c r="V207" t="s">
        <v>4600</v>
      </c>
      <c r="W207" t="s">
        <v>2610</v>
      </c>
      <c r="X207" t="s">
        <v>4575</v>
      </c>
      <c r="Y207">
        <f t="shared" si="10"/>
        <v>0.32500000000004547</v>
      </c>
      <c r="Z207" s="4">
        <f t="shared" si="11"/>
        <v>7.0449780994267408E-2</v>
      </c>
    </row>
    <row r="208" spans="1:26" x14ac:dyDescent="0.2">
      <c r="A208" t="s">
        <v>5265</v>
      </c>
      <c r="B208" t="s">
        <v>5266</v>
      </c>
      <c r="C208">
        <v>2458439.2832261501</v>
      </c>
      <c r="D208">
        <v>2458439.28463582</v>
      </c>
      <c r="E208" t="s">
        <v>5267</v>
      </c>
      <c r="F208" t="s">
        <v>5268</v>
      </c>
      <c r="G208">
        <v>2458439.2830872601</v>
      </c>
      <c r="H208">
        <v>2458439.28318911</v>
      </c>
      <c r="I208">
        <v>669.07</v>
      </c>
      <c r="J208">
        <v>6.8000000000000005E-2</v>
      </c>
      <c r="K208">
        <v>7.2999999999999995E-2</v>
      </c>
      <c r="L208">
        <v>0.02</v>
      </c>
      <c r="M208" s="1">
        <v>1.7334899300000001E-5</v>
      </c>
      <c r="N208" s="1">
        <v>2.3273585400000001E-2</v>
      </c>
      <c r="O208" s="1">
        <v>3.15608703E-4</v>
      </c>
      <c r="P208" s="1">
        <v>2.35121328E-7</v>
      </c>
      <c r="Q208" s="1">
        <v>1.07156429E-11</v>
      </c>
      <c r="R208" s="1">
        <v>4.6026413799999999E-11</v>
      </c>
      <c r="S208" s="1">
        <v>7.9907951500000001E-13</v>
      </c>
      <c r="T208" t="s">
        <v>23</v>
      </c>
      <c r="U208" t="s">
        <v>24</v>
      </c>
      <c r="V208" t="s">
        <v>4574</v>
      </c>
      <c r="W208" t="s">
        <v>2610</v>
      </c>
      <c r="X208" t="s">
        <v>4575</v>
      </c>
      <c r="Y208">
        <f t="shared" si="10"/>
        <v>0.85099999999999909</v>
      </c>
      <c r="Z208" s="4">
        <f t="shared" si="11"/>
        <v>4.5574950563395935E-3</v>
      </c>
    </row>
    <row r="209" spans="1:26" x14ac:dyDescent="0.2">
      <c r="A209" t="s">
        <v>5269</v>
      </c>
      <c r="B209" t="s">
        <v>5270</v>
      </c>
      <c r="C209">
        <v>2458444.4590256801</v>
      </c>
      <c r="D209">
        <v>2458444.4604353202</v>
      </c>
      <c r="E209" t="s">
        <v>5271</v>
      </c>
      <c r="F209" t="s">
        <v>5272</v>
      </c>
      <c r="G209">
        <v>2458444.4588867198</v>
      </c>
      <c r="H209">
        <v>2458444.45898864</v>
      </c>
      <c r="I209">
        <v>669.774</v>
      </c>
      <c r="J209">
        <v>0.11700000000000001</v>
      </c>
      <c r="K209">
        <v>0.13700000000000001</v>
      </c>
      <c r="L209">
        <v>4.3999999999999997E-2</v>
      </c>
      <c r="M209" s="1">
        <v>8.5414402299999997E-6</v>
      </c>
      <c r="N209" s="1">
        <v>2.3229885700000001E-2</v>
      </c>
      <c r="O209" s="1">
        <v>3.1588989800000001E-4</v>
      </c>
      <c r="P209" s="1">
        <v>1.1621950800000001E-7</v>
      </c>
      <c r="Q209" s="1">
        <v>2.9197938900000002E-11</v>
      </c>
      <c r="R209" s="1">
        <v>6.9359244200000003E-11</v>
      </c>
      <c r="S209" s="1">
        <v>7.9163722199999995E-13</v>
      </c>
      <c r="T209" t="s">
        <v>23</v>
      </c>
      <c r="U209" t="s">
        <v>24</v>
      </c>
      <c r="V209" t="s">
        <v>4600</v>
      </c>
      <c r="W209" t="s">
        <v>2610</v>
      </c>
      <c r="X209" t="s">
        <v>4575</v>
      </c>
      <c r="Y209">
        <f t="shared" si="10"/>
        <v>0.70399999999995089</v>
      </c>
      <c r="Z209" s="4">
        <f t="shared" si="11"/>
        <v>2.5123096287759196E-2</v>
      </c>
    </row>
    <row r="210" spans="1:26" x14ac:dyDescent="0.2">
      <c r="A210" t="s">
        <v>5273</v>
      </c>
      <c r="B210" t="s">
        <v>5274</v>
      </c>
      <c r="C210">
        <v>2458439.2815317502</v>
      </c>
      <c r="D210">
        <v>2458439.2829414299</v>
      </c>
      <c r="E210" t="s">
        <v>5275</v>
      </c>
      <c r="F210" t="s">
        <v>5276</v>
      </c>
      <c r="G210">
        <v>2458439.2813928602</v>
      </c>
      <c r="H210">
        <v>2458439.2814947101</v>
      </c>
      <c r="I210">
        <v>669.79200000000003</v>
      </c>
      <c r="J210">
        <v>1.7999999999999999E-2</v>
      </c>
      <c r="K210">
        <v>5.8999999999999997E-2</v>
      </c>
      <c r="L210">
        <v>8.9999999999999993E-3</v>
      </c>
      <c r="M210" s="1">
        <v>1.7284632800000001E-5</v>
      </c>
      <c r="N210" s="1">
        <v>2.3228071699999998E-2</v>
      </c>
      <c r="O210" s="1">
        <v>3.1589715400000002E-4</v>
      </c>
      <c r="P210" s="1">
        <v>2.3511235699999999E-7</v>
      </c>
      <c r="Q210" s="1">
        <v>1.21080312E-11</v>
      </c>
      <c r="R210" s="1">
        <v>4.4789537799999999E-11</v>
      </c>
      <c r="S210" s="1">
        <v>5.9170191400000004E-13</v>
      </c>
      <c r="T210" t="s">
        <v>23</v>
      </c>
      <c r="U210" t="s">
        <v>24</v>
      </c>
      <c r="V210" t="s">
        <v>4574</v>
      </c>
      <c r="W210" t="s">
        <v>2610</v>
      </c>
      <c r="X210" t="s">
        <v>4575</v>
      </c>
      <c r="Y210">
        <f t="shared" si="10"/>
        <v>1.8000000000029104E-2</v>
      </c>
      <c r="Z210" s="4">
        <f t="shared" si="11"/>
        <v>5.149891462319014E-3</v>
      </c>
    </row>
    <row r="211" spans="1:26" x14ac:dyDescent="0.2">
      <c r="A211" t="s">
        <v>5277</v>
      </c>
      <c r="B211" t="s">
        <v>5278</v>
      </c>
      <c r="C211">
        <v>2458444.6460518599</v>
      </c>
      <c r="D211">
        <v>2458444.64747062</v>
      </c>
      <c r="E211" t="s">
        <v>5279</v>
      </c>
      <c r="F211" t="s">
        <v>5280</v>
      </c>
      <c r="G211">
        <v>2458444.6459361399</v>
      </c>
      <c r="H211">
        <v>2458444.6460148301</v>
      </c>
      <c r="I211">
        <v>669.846</v>
      </c>
      <c r="J211">
        <v>5.0000000000000001E-3</v>
      </c>
      <c r="K211">
        <v>0.14399999999999999</v>
      </c>
      <c r="L211">
        <v>1.6E-2</v>
      </c>
      <c r="M211" s="1">
        <v>1.8141650599999999E-5</v>
      </c>
      <c r="N211" s="1">
        <v>2.3224739899999999E-2</v>
      </c>
      <c r="O211" s="1">
        <v>3.1591842800000002E-4</v>
      </c>
      <c r="P211" s="1">
        <v>2.4746996700000002E-7</v>
      </c>
      <c r="Q211" s="1">
        <v>2.75597926E-11</v>
      </c>
      <c r="R211" s="1">
        <v>6.9511559100000002E-10</v>
      </c>
      <c r="S211" s="1">
        <v>7.1490791400000003E-12</v>
      </c>
      <c r="T211" t="s">
        <v>23</v>
      </c>
      <c r="U211" t="s">
        <v>24</v>
      </c>
      <c r="V211" t="s">
        <v>5281</v>
      </c>
      <c r="W211" t="s">
        <v>2610</v>
      </c>
      <c r="X211" t="s">
        <v>33</v>
      </c>
      <c r="Y211">
        <f t="shared" si="10"/>
        <v>5.3999999999973625E-2</v>
      </c>
      <c r="Z211" s="4">
        <f t="shared" si="11"/>
        <v>1.1136621115725125E-2</v>
      </c>
    </row>
    <row r="212" spans="1:26" x14ac:dyDescent="0.2">
      <c r="A212" t="s">
        <v>5282</v>
      </c>
      <c r="B212" t="s">
        <v>5283</v>
      </c>
      <c r="C212">
        <v>2458444.6444039801</v>
      </c>
      <c r="D212">
        <v>2458444.6458250498</v>
      </c>
      <c r="E212" t="s">
        <v>5284</v>
      </c>
      <c r="F212" t="s">
        <v>5285</v>
      </c>
      <c r="G212">
        <v>2458444.6442882498</v>
      </c>
      <c r="H212">
        <v>2458444.6443669498</v>
      </c>
      <c r="I212">
        <v>670.23299999999995</v>
      </c>
      <c r="J212">
        <v>5.6000000000000001E-2</v>
      </c>
      <c r="K212">
        <v>0.25600000000000001</v>
      </c>
      <c r="L212">
        <v>8.0000000000000002E-3</v>
      </c>
      <c r="M212" s="1">
        <v>1.81184258E-5</v>
      </c>
      <c r="N212" s="1">
        <v>2.3206614099999998E-2</v>
      </c>
      <c r="O212" s="1">
        <v>3.1610640499999998E-4</v>
      </c>
      <c r="P212" s="1">
        <v>2.4745793499999999E-7</v>
      </c>
      <c r="Q212" s="1">
        <v>4.0467089599999997E-11</v>
      </c>
      <c r="R212" s="1">
        <v>6.59740446E-10</v>
      </c>
      <c r="S212" s="1">
        <v>8.1631060600000002E-12</v>
      </c>
      <c r="T212" t="s">
        <v>23</v>
      </c>
      <c r="U212" t="s">
        <v>24</v>
      </c>
      <c r="V212" t="s">
        <v>5281</v>
      </c>
      <c r="W212" t="s">
        <v>2610</v>
      </c>
      <c r="X212" t="s">
        <v>33</v>
      </c>
      <c r="Y212">
        <f t="shared" si="10"/>
        <v>0.38699999999994361</v>
      </c>
      <c r="Z212" s="4">
        <f t="shared" si="11"/>
        <v>1.6353118601753463E-2</v>
      </c>
    </row>
    <row r="213" spans="1:26" x14ac:dyDescent="0.2">
      <c r="A213" t="s">
        <v>5286</v>
      </c>
      <c r="B213" t="s">
        <v>5287</v>
      </c>
      <c r="C213">
        <v>2458439.2798350402</v>
      </c>
      <c r="D213">
        <v>2458439.2812447199</v>
      </c>
      <c r="E213" t="s">
        <v>5288</v>
      </c>
      <c r="F213" t="s">
        <v>5289</v>
      </c>
      <c r="G213">
        <v>2458439.27969616</v>
      </c>
      <c r="H213">
        <v>2458439.2797980001</v>
      </c>
      <c r="I213">
        <v>670.45</v>
      </c>
      <c r="J213">
        <v>3.4000000000000002E-2</v>
      </c>
      <c r="K213">
        <v>7.0999999999999994E-2</v>
      </c>
      <c r="L213">
        <v>1.4E-2</v>
      </c>
      <c r="M213" s="1">
        <v>1.7242517599999999E-5</v>
      </c>
      <c r="N213" s="1">
        <v>2.3196497699999999E-2</v>
      </c>
      <c r="O213" s="1">
        <v>3.1623196800000002E-4</v>
      </c>
      <c r="P213" s="1">
        <v>2.3510674300000001E-7</v>
      </c>
      <c r="Q213" s="1">
        <v>1.2785240899999999E-11</v>
      </c>
      <c r="R213" s="1">
        <v>4.3874654900000001E-11</v>
      </c>
      <c r="S213" s="1">
        <v>7.5285183400000003E-13</v>
      </c>
      <c r="T213" t="s">
        <v>23</v>
      </c>
      <c r="U213" t="s">
        <v>24</v>
      </c>
      <c r="V213" t="s">
        <v>4574</v>
      </c>
      <c r="W213" t="s">
        <v>2610</v>
      </c>
      <c r="X213" t="s">
        <v>4575</v>
      </c>
      <c r="Y213">
        <f t="shared" si="10"/>
        <v>0.21700000000009823</v>
      </c>
      <c r="Z213" s="4">
        <f t="shared" si="11"/>
        <v>5.4380579377938127E-3</v>
      </c>
    </row>
    <row r="214" spans="1:26" x14ac:dyDescent="0.2">
      <c r="A214" t="s">
        <v>5290</v>
      </c>
      <c r="B214" t="s">
        <v>5291</v>
      </c>
      <c r="C214">
        <v>2458444.63999727</v>
      </c>
      <c r="D214">
        <v>2458444.6414183402</v>
      </c>
      <c r="E214" t="s">
        <v>5292</v>
      </c>
      <c r="F214" t="s">
        <v>5293</v>
      </c>
      <c r="G214">
        <v>2458444.6398815499</v>
      </c>
      <c r="H214">
        <v>2458444.6399602401</v>
      </c>
      <c r="I214">
        <v>670.471</v>
      </c>
      <c r="J214">
        <v>1.2999999999999999E-2</v>
      </c>
      <c r="K214">
        <v>0.25700000000000001</v>
      </c>
      <c r="L214">
        <v>3.6999999999999998E-2</v>
      </c>
      <c r="M214" s="1">
        <v>9.1715800699999995E-6</v>
      </c>
      <c r="N214" s="1">
        <v>2.3195493899999999E-2</v>
      </c>
      <c r="O214" s="1">
        <v>3.1624442600000001E-4</v>
      </c>
      <c r="P214" s="1">
        <v>1.2571074799999999E-7</v>
      </c>
      <c r="Q214" s="1">
        <v>5.08375444E-11</v>
      </c>
      <c r="R214" s="1">
        <v>6.6658680899999998E-10</v>
      </c>
      <c r="S214" s="1">
        <v>7.4185145799999997E-12</v>
      </c>
      <c r="T214" t="s">
        <v>23</v>
      </c>
      <c r="U214" t="s">
        <v>24</v>
      </c>
      <c r="V214" t="s">
        <v>5281</v>
      </c>
      <c r="W214" t="s">
        <v>2610</v>
      </c>
      <c r="X214" t="s">
        <v>33</v>
      </c>
      <c r="Y214">
        <f t="shared" si="10"/>
        <v>2.0999999999958163E-2</v>
      </c>
      <c r="Z214" s="4">
        <f t="shared" si="11"/>
        <v>4.0440093793730356E-2</v>
      </c>
    </row>
    <row r="215" spans="1:26" x14ac:dyDescent="0.2">
      <c r="A215" t="s">
        <v>5294</v>
      </c>
      <c r="B215" t="s">
        <v>5295</v>
      </c>
      <c r="C215">
        <v>2458439.2781985202</v>
      </c>
      <c r="D215">
        <v>2458439.2796197701</v>
      </c>
      <c r="E215" t="s">
        <v>5296</v>
      </c>
      <c r="F215" t="s">
        <v>5297</v>
      </c>
      <c r="G215">
        <v>2458439.2780596302</v>
      </c>
      <c r="H215">
        <v>2458439.2781614801</v>
      </c>
      <c r="I215">
        <v>670.75699999999995</v>
      </c>
      <c r="J215">
        <v>0.19600000000000001</v>
      </c>
      <c r="K215">
        <v>6.4000000000000001E-2</v>
      </c>
      <c r="L215">
        <v>1.4999999999999999E-2</v>
      </c>
      <c r="M215" s="1">
        <v>1.7222041499999999E-5</v>
      </c>
      <c r="N215" s="1">
        <v>2.3182110999999998E-2</v>
      </c>
      <c r="O215" s="1">
        <v>3.1641053199999998E-4</v>
      </c>
      <c r="P215" s="1">
        <v>2.35107237E-7</v>
      </c>
      <c r="Q215" s="1">
        <v>1.6622623999999999E-11</v>
      </c>
      <c r="R215" s="1">
        <v>4.5153279299999997E-11</v>
      </c>
      <c r="S215" s="1">
        <v>6.2611628100000004E-13</v>
      </c>
      <c r="T215" t="s">
        <v>23</v>
      </c>
      <c r="U215" t="s">
        <v>24</v>
      </c>
      <c r="V215" t="s">
        <v>4574</v>
      </c>
      <c r="W215" t="s">
        <v>2610</v>
      </c>
      <c r="X215" t="s">
        <v>4575</v>
      </c>
      <c r="Y215">
        <f t="shared" si="10"/>
        <v>0.28599999999994452</v>
      </c>
      <c r="Z215" s="4">
        <f t="shared" si="11"/>
        <v>7.0702306794579867E-3</v>
      </c>
    </row>
    <row r="216" spans="1:26" x14ac:dyDescent="0.2">
      <c r="A216" t="s">
        <v>5298</v>
      </c>
      <c r="B216" t="s">
        <v>5299</v>
      </c>
      <c r="C216">
        <v>2458444.6380809098</v>
      </c>
      <c r="D216">
        <v>2458444.6394904102</v>
      </c>
      <c r="E216" t="s">
        <v>5300</v>
      </c>
      <c r="F216" t="s">
        <v>5301</v>
      </c>
      <c r="G216">
        <v>2458444.6379651902</v>
      </c>
      <c r="H216">
        <v>2458444.63804388</v>
      </c>
      <c r="I216">
        <v>671.04100000000005</v>
      </c>
      <c r="J216">
        <v>4.5999999999999999E-2</v>
      </c>
      <c r="K216">
        <v>0.23200000000000001</v>
      </c>
      <c r="L216">
        <v>5.0000000000000001E-3</v>
      </c>
      <c r="M216" s="1">
        <v>9.1591366399999992E-6</v>
      </c>
      <c r="N216" s="1">
        <v>2.3168851399999999E-2</v>
      </c>
      <c r="O216" s="1">
        <v>3.1657510699999999E-4</v>
      </c>
      <c r="P216" s="1">
        <v>1.2582521300000001E-7</v>
      </c>
      <c r="Q216" s="1">
        <v>4.4670335900000003E-11</v>
      </c>
      <c r="R216" s="1">
        <v>6.7638227399999995E-10</v>
      </c>
      <c r="S216" s="1">
        <v>7.8763359499999992E-12</v>
      </c>
      <c r="T216" t="s">
        <v>23</v>
      </c>
      <c r="U216" t="s">
        <v>24</v>
      </c>
      <c r="V216" t="s">
        <v>5281</v>
      </c>
      <c r="W216" t="s">
        <v>2610</v>
      </c>
      <c r="X216" t="s">
        <v>33</v>
      </c>
      <c r="Y216">
        <f t="shared" si="10"/>
        <v>0.2840000000001055</v>
      </c>
      <c r="Z216" s="4">
        <f t="shared" si="11"/>
        <v>3.5501895713063489E-2</v>
      </c>
    </row>
    <row r="217" spans="1:26" x14ac:dyDescent="0.2">
      <c r="A217" t="s">
        <v>5302</v>
      </c>
      <c r="B217" t="s">
        <v>5303</v>
      </c>
      <c r="C217">
        <v>2458444.4573543901</v>
      </c>
      <c r="D217">
        <v>2458444.4587640101</v>
      </c>
      <c r="E217" t="s">
        <v>5304</v>
      </c>
      <c r="F217" t="s">
        <v>5305</v>
      </c>
      <c r="G217">
        <v>2458444.4572156002</v>
      </c>
      <c r="H217">
        <v>2458444.4573173299</v>
      </c>
      <c r="I217">
        <v>671.08900000000006</v>
      </c>
      <c r="J217">
        <v>3.3000000000000002E-2</v>
      </c>
      <c r="K217">
        <v>7.8E-2</v>
      </c>
      <c r="L217">
        <v>1.0999999999999999E-2</v>
      </c>
      <c r="M217" s="1">
        <v>8.4955053900000005E-6</v>
      </c>
      <c r="N217" s="1">
        <v>2.3166590899999999E-2</v>
      </c>
      <c r="O217" s="1">
        <v>3.1660316499999998E-4</v>
      </c>
      <c r="P217" s="1">
        <v>1.16172903E-7</v>
      </c>
      <c r="Q217" s="1">
        <v>2.1340206700000001E-11</v>
      </c>
      <c r="R217" s="1">
        <v>7.0197092199999996E-11</v>
      </c>
      <c r="S217" s="1">
        <v>6.8818148200000003E-13</v>
      </c>
      <c r="T217" t="s">
        <v>23</v>
      </c>
      <c r="U217" t="s">
        <v>24</v>
      </c>
      <c r="V217" t="s">
        <v>4600</v>
      </c>
      <c r="W217" t="s">
        <v>2610</v>
      </c>
      <c r="X217" t="s">
        <v>4575</v>
      </c>
      <c r="Y217">
        <f t="shared" si="10"/>
        <v>4.8000000000001819E-2</v>
      </c>
      <c r="Z217" s="4">
        <f t="shared" si="11"/>
        <v>1.8369349606422423E-2</v>
      </c>
    </row>
    <row r="218" spans="1:26" x14ac:dyDescent="0.2">
      <c r="A218" t="s">
        <v>5306</v>
      </c>
      <c r="B218" t="s">
        <v>5307</v>
      </c>
      <c r="C218">
        <v>2458444.6361645502</v>
      </c>
      <c r="D218">
        <v>2458444.6375740501</v>
      </c>
      <c r="E218" t="s">
        <v>5308</v>
      </c>
      <c r="F218" t="s">
        <v>5309</v>
      </c>
      <c r="G218">
        <v>2458444.6360488301</v>
      </c>
      <c r="H218">
        <v>2458444.6361275199</v>
      </c>
      <c r="I218">
        <v>671.54499999999996</v>
      </c>
      <c r="J218">
        <v>7.0000000000000001E-3</v>
      </c>
      <c r="K218">
        <v>0.21</v>
      </c>
      <c r="L218">
        <v>0.01</v>
      </c>
      <c r="M218" s="1">
        <v>9.1418955599999997E-6</v>
      </c>
      <c r="N218" s="1">
        <v>2.3145296499999999E-2</v>
      </c>
      <c r="O218" s="1">
        <v>3.1686746600000001E-4</v>
      </c>
      <c r="P218" s="1">
        <v>1.2584270500000001E-7</v>
      </c>
      <c r="Q218" s="1">
        <v>2.6492768999999999E-11</v>
      </c>
      <c r="R218" s="1">
        <v>6.8685405099999995E-10</v>
      </c>
      <c r="S218" s="1">
        <v>1.02604744E-11</v>
      </c>
      <c r="T218" t="s">
        <v>23</v>
      </c>
      <c r="U218" t="s">
        <v>24</v>
      </c>
      <c r="V218" t="s">
        <v>5281</v>
      </c>
      <c r="W218" t="s">
        <v>2610</v>
      </c>
      <c r="X218" t="s">
        <v>33</v>
      </c>
      <c r="Y218">
        <f t="shared" si="10"/>
        <v>0.45599999999990359</v>
      </c>
      <c r="Z218" s="4">
        <f t="shared" si="11"/>
        <v>2.105228825143261E-2</v>
      </c>
    </row>
    <row r="219" spans="1:26" x14ac:dyDescent="0.2">
      <c r="A219" t="s">
        <v>5310</v>
      </c>
      <c r="B219" t="s">
        <v>5311</v>
      </c>
      <c r="C219">
        <v>2458439.2765018102</v>
      </c>
      <c r="D219">
        <v>2458439.2779230601</v>
      </c>
      <c r="E219" t="s">
        <v>5312</v>
      </c>
      <c r="F219" t="s">
        <v>5313</v>
      </c>
      <c r="G219">
        <v>2458439.2763629202</v>
      </c>
      <c r="H219">
        <v>2458439.2764647701</v>
      </c>
      <c r="I219">
        <v>671.69</v>
      </c>
      <c r="J219">
        <v>3.5000000000000003E-2</v>
      </c>
      <c r="K219">
        <v>5.7000000000000002E-2</v>
      </c>
      <c r="L219">
        <v>0.01</v>
      </c>
      <c r="M219" s="1">
        <v>1.715993E-5</v>
      </c>
      <c r="N219" s="1">
        <v>2.31385081E-2</v>
      </c>
      <c r="O219" s="1">
        <v>3.1695172199999998E-4</v>
      </c>
      <c r="P219" s="1">
        <v>2.3510411099999999E-7</v>
      </c>
      <c r="Q219" s="1">
        <v>1.3473371100000001E-11</v>
      </c>
      <c r="R219" s="1">
        <v>4.7064408699999999E-11</v>
      </c>
      <c r="S219" s="1">
        <v>5.9493815700000001E-13</v>
      </c>
      <c r="T219" t="s">
        <v>23</v>
      </c>
      <c r="U219" t="s">
        <v>24</v>
      </c>
      <c r="V219" t="s">
        <v>4574</v>
      </c>
      <c r="W219" t="s">
        <v>2610</v>
      </c>
      <c r="X219" t="s">
        <v>4575</v>
      </c>
      <c r="Y219">
        <f t="shared" si="10"/>
        <v>0.1450000000000955</v>
      </c>
      <c r="Z219" s="4">
        <f t="shared" si="11"/>
        <v>5.7308105088813184E-3</v>
      </c>
    </row>
    <row r="220" spans="1:26" x14ac:dyDescent="0.2">
      <c r="A220" t="s">
        <v>5314</v>
      </c>
      <c r="B220" t="s">
        <v>5315</v>
      </c>
      <c r="C220">
        <v>2458444.6342504998</v>
      </c>
      <c r="D220">
        <v>2458444.6356600001</v>
      </c>
      <c r="E220" t="s">
        <v>5316</v>
      </c>
      <c r="F220" t="s">
        <v>5317</v>
      </c>
      <c r="G220">
        <v>2458444.6341347801</v>
      </c>
      <c r="H220">
        <v>2458444.6342134699</v>
      </c>
      <c r="I220">
        <v>672.07600000000002</v>
      </c>
      <c r="J220">
        <v>3.1E-2</v>
      </c>
      <c r="K220">
        <v>0.21199999999999999</v>
      </c>
      <c r="L220">
        <v>2.8000000000000001E-2</v>
      </c>
      <c r="M220" s="1">
        <v>9.1221939899999993E-6</v>
      </c>
      <c r="N220" s="1">
        <v>2.3120487799999999E-2</v>
      </c>
      <c r="O220" s="1">
        <v>3.1717538700000002E-4</v>
      </c>
      <c r="P220" s="1">
        <v>1.2580355699999999E-7</v>
      </c>
      <c r="Q220" s="1">
        <v>3.70589663E-11</v>
      </c>
      <c r="R220" s="1">
        <v>6.6193239399999998E-10</v>
      </c>
      <c r="S220" s="1">
        <v>6.8324891699999998E-12</v>
      </c>
      <c r="T220" t="s">
        <v>23</v>
      </c>
      <c r="U220" t="s">
        <v>24</v>
      </c>
      <c r="V220" t="s">
        <v>5281</v>
      </c>
      <c r="W220" t="s">
        <v>2610</v>
      </c>
      <c r="X220" t="s">
        <v>33</v>
      </c>
      <c r="Y220">
        <f t="shared" si="10"/>
        <v>0.38599999999996726</v>
      </c>
      <c r="Z220" s="4">
        <f t="shared" si="11"/>
        <v>2.9457804837743979E-2</v>
      </c>
    </row>
    <row r="221" spans="1:26" x14ac:dyDescent="0.2">
      <c r="A221" t="s">
        <v>5318</v>
      </c>
      <c r="B221" t="s">
        <v>5319</v>
      </c>
      <c r="C221">
        <v>2458444.4556577401</v>
      </c>
      <c r="D221">
        <v>2458444.45707891</v>
      </c>
      <c r="E221" t="s">
        <v>5320</v>
      </c>
      <c r="F221" t="s">
        <v>5321</v>
      </c>
      <c r="G221">
        <v>2458444.4555188199</v>
      </c>
      <c r="H221">
        <v>2458444.4556207801</v>
      </c>
      <c r="I221">
        <v>672.23400000000004</v>
      </c>
      <c r="J221">
        <v>0.29399999999999998</v>
      </c>
      <c r="K221">
        <v>0.1</v>
      </c>
      <c r="L221">
        <v>0.03</v>
      </c>
      <c r="M221" s="1">
        <v>8.4433441899999997E-6</v>
      </c>
      <c r="N221" s="1">
        <v>2.3113058499999999E-2</v>
      </c>
      <c r="O221" s="1">
        <v>3.1726759699999998E-4</v>
      </c>
      <c r="P221" s="1">
        <v>1.15968319E-7</v>
      </c>
      <c r="Q221" s="1">
        <v>1.92854351E-10</v>
      </c>
      <c r="R221" s="1">
        <v>6.8489918400000005E-11</v>
      </c>
      <c r="S221" s="1">
        <v>1.1360679599999999E-12</v>
      </c>
      <c r="T221" t="s">
        <v>23</v>
      </c>
      <c r="U221" t="s">
        <v>24</v>
      </c>
      <c r="V221" t="s">
        <v>4600</v>
      </c>
      <c r="W221" t="s">
        <v>2610</v>
      </c>
      <c r="X221" t="s">
        <v>4575</v>
      </c>
      <c r="Y221">
        <f t="shared" si="10"/>
        <v>0.15800000000001546</v>
      </c>
      <c r="Z221" s="4">
        <f t="shared" si="11"/>
        <v>0.16629916917222884</v>
      </c>
    </row>
    <row r="222" spans="1:26" x14ac:dyDescent="0.2">
      <c r="A222" t="s">
        <v>5322</v>
      </c>
      <c r="B222" t="s">
        <v>5323</v>
      </c>
      <c r="C222">
        <v>2458444.6323341401</v>
      </c>
      <c r="D222">
        <v>2458444.63374364</v>
      </c>
      <c r="E222" t="s">
        <v>5324</v>
      </c>
      <c r="F222" t="s">
        <v>5325</v>
      </c>
      <c r="G222">
        <v>2458444.63221842</v>
      </c>
      <c r="H222">
        <v>2458444.6322971098</v>
      </c>
      <c r="I222">
        <v>672.42600000000004</v>
      </c>
      <c r="J222">
        <v>8.0000000000000002E-3</v>
      </c>
      <c r="K222">
        <v>0.20399999999999999</v>
      </c>
      <c r="L222">
        <v>1.2999999999999999E-2</v>
      </c>
      <c r="M222" s="1">
        <v>9.1096444800000004E-6</v>
      </c>
      <c r="N222" s="1">
        <v>2.3104087999999998E-2</v>
      </c>
      <c r="O222" s="1">
        <v>3.1737893799999999E-4</v>
      </c>
      <c r="P222" s="1">
        <v>1.2578686899999999E-7</v>
      </c>
      <c r="Q222" s="1">
        <v>2.8850999000000001E-11</v>
      </c>
      <c r="R222" s="1">
        <v>6.4843943999999997E-10</v>
      </c>
      <c r="S222" s="1">
        <v>8.9820163099999997E-12</v>
      </c>
      <c r="T222" t="s">
        <v>23</v>
      </c>
      <c r="U222" t="s">
        <v>24</v>
      </c>
      <c r="V222" t="s">
        <v>5281</v>
      </c>
      <c r="W222" t="s">
        <v>2610</v>
      </c>
      <c r="X222" t="s">
        <v>33</v>
      </c>
      <c r="Y222">
        <f t="shared" si="10"/>
        <v>0.19200000000000728</v>
      </c>
      <c r="Z222" s="4">
        <f t="shared" si="11"/>
        <v>2.2936415564966485E-2</v>
      </c>
    </row>
    <row r="223" spans="1:26" x14ac:dyDescent="0.2">
      <c r="A223" t="s">
        <v>5326</v>
      </c>
      <c r="B223" t="s">
        <v>5327</v>
      </c>
      <c r="C223">
        <v>2458439.2748189899</v>
      </c>
      <c r="D223">
        <v>2458439.27622867</v>
      </c>
      <c r="E223" t="s">
        <v>5328</v>
      </c>
      <c r="F223" t="s">
        <v>5329</v>
      </c>
      <c r="G223">
        <v>2458439.2746800999</v>
      </c>
      <c r="H223">
        <v>2458439.2747819498</v>
      </c>
      <c r="I223">
        <v>672.95</v>
      </c>
      <c r="J223">
        <v>7.2999999999999995E-2</v>
      </c>
      <c r="K223">
        <v>6.3E-2</v>
      </c>
      <c r="L223">
        <v>1.2999999999999999E-2</v>
      </c>
      <c r="M223" s="1">
        <v>1.70705476E-5</v>
      </c>
      <c r="N223" s="1">
        <v>2.3069866299999998E-2</v>
      </c>
      <c r="O223" s="1">
        <v>3.1768260199999999E-4</v>
      </c>
      <c r="P223" s="1">
        <v>2.3511552E-7</v>
      </c>
      <c r="Q223" s="1">
        <v>1.2992119899999999E-11</v>
      </c>
      <c r="R223" s="1">
        <v>4.62788169E-11</v>
      </c>
      <c r="S223" s="1">
        <v>6.0110059500000003E-13</v>
      </c>
      <c r="T223" t="s">
        <v>23</v>
      </c>
      <c r="U223" t="s">
        <v>24</v>
      </c>
      <c r="V223" t="s">
        <v>4574</v>
      </c>
      <c r="W223" t="s">
        <v>2610</v>
      </c>
      <c r="X223" t="s">
        <v>4575</v>
      </c>
      <c r="Y223">
        <f t="shared" si="10"/>
        <v>0.52400000000000091</v>
      </c>
      <c r="Z223" s="4">
        <f t="shared" si="11"/>
        <v>5.525845295112802E-3</v>
      </c>
    </row>
    <row r="224" spans="1:26" x14ac:dyDescent="0.2">
      <c r="A224" t="s">
        <v>5330</v>
      </c>
      <c r="B224" t="s">
        <v>5331</v>
      </c>
      <c r="C224">
        <v>2458444.6304170801</v>
      </c>
      <c r="D224">
        <v>2458444.6318289</v>
      </c>
      <c r="E224" t="s">
        <v>5332</v>
      </c>
      <c r="F224" t="s">
        <v>5333</v>
      </c>
      <c r="G224">
        <v>2458444.63030136</v>
      </c>
      <c r="H224">
        <v>2458444.6303800498</v>
      </c>
      <c r="I224">
        <v>673.13699999999994</v>
      </c>
      <c r="J224">
        <v>2.4E-2</v>
      </c>
      <c r="K224">
        <v>0.185</v>
      </c>
      <c r="L224">
        <v>0.02</v>
      </c>
      <c r="M224" s="1">
        <v>9.0670751199999995E-6</v>
      </c>
      <c r="N224" s="1">
        <v>2.3060770000000001E-2</v>
      </c>
      <c r="O224" s="1">
        <v>3.1779131900000002E-4</v>
      </c>
      <c r="P224" s="1">
        <v>1.2562965599999999E-7</v>
      </c>
      <c r="Q224" s="1">
        <v>2.79351657E-11</v>
      </c>
      <c r="R224" s="1">
        <v>6.7989273399999995E-10</v>
      </c>
      <c r="S224" s="1">
        <v>9.1423221800000005E-12</v>
      </c>
      <c r="T224" t="s">
        <v>23</v>
      </c>
      <c r="U224" t="s">
        <v>24</v>
      </c>
      <c r="V224" t="s">
        <v>5281</v>
      </c>
      <c r="W224" t="s">
        <v>2610</v>
      </c>
      <c r="X224" t="s">
        <v>33</v>
      </c>
      <c r="Y224">
        <f t="shared" si="10"/>
        <v>0.18699999999989814</v>
      </c>
      <c r="Z224" s="4">
        <f t="shared" si="11"/>
        <v>2.2236123690412717E-2</v>
      </c>
    </row>
    <row r="225" spans="1:26" x14ac:dyDescent="0.2">
      <c r="A225" t="s">
        <v>5334</v>
      </c>
      <c r="B225" t="s">
        <v>5335</v>
      </c>
      <c r="C225">
        <v>2458444.65309483</v>
      </c>
      <c r="D225">
        <v>2458444.6545166001</v>
      </c>
      <c r="E225" t="s">
        <v>5336</v>
      </c>
      <c r="F225" t="s">
        <v>5337</v>
      </c>
      <c r="G225">
        <v>2458444.6529791201</v>
      </c>
      <c r="H225">
        <v>2458444.6530578099</v>
      </c>
      <c r="I225">
        <v>673.29600000000005</v>
      </c>
      <c r="J225">
        <v>8.0000000000000002E-3</v>
      </c>
      <c r="K225">
        <v>0.14699999999999999</v>
      </c>
      <c r="L225">
        <v>3.6999999999999998E-2</v>
      </c>
      <c r="M225" s="1">
        <v>9.0631763599999997E-6</v>
      </c>
      <c r="N225" s="1">
        <v>2.3053038099999999E-2</v>
      </c>
      <c r="O225" s="1">
        <v>3.1788372899999999E-4</v>
      </c>
      <c r="P225" s="1">
        <v>1.2562356100000001E-7</v>
      </c>
      <c r="Q225" s="1">
        <v>3.0562092099999998E-11</v>
      </c>
      <c r="R225" s="1">
        <v>6.4930472600000002E-10</v>
      </c>
      <c r="S225" s="1">
        <v>9.9663519700000007E-12</v>
      </c>
      <c r="T225" t="s">
        <v>23</v>
      </c>
      <c r="U225" t="s">
        <v>24</v>
      </c>
      <c r="V225" t="s">
        <v>5281</v>
      </c>
      <c r="W225" t="s">
        <v>2610</v>
      </c>
      <c r="X225" t="s">
        <v>33</v>
      </c>
      <c r="Y225">
        <f t="shared" si="10"/>
        <v>0.1590000000001055</v>
      </c>
      <c r="Z225" s="4">
        <f t="shared" si="11"/>
        <v>2.4328312186596902E-2</v>
      </c>
    </row>
    <row r="226" spans="1:26" x14ac:dyDescent="0.2">
      <c r="A226" t="s">
        <v>5338</v>
      </c>
      <c r="B226" t="s">
        <v>5339</v>
      </c>
      <c r="C226">
        <v>2458444.4539749301</v>
      </c>
      <c r="D226">
        <v>2458444.4553846801</v>
      </c>
      <c r="E226" t="s">
        <v>5340</v>
      </c>
      <c r="F226" t="s">
        <v>5341</v>
      </c>
      <c r="G226">
        <v>2458444.4538360401</v>
      </c>
      <c r="H226">
        <v>2458444.45393789</v>
      </c>
      <c r="I226">
        <v>673.47500000000002</v>
      </c>
      <c r="J226">
        <v>3.5000000000000003E-2</v>
      </c>
      <c r="K226">
        <v>7.2999999999999995E-2</v>
      </c>
      <c r="L226">
        <v>1.2E-2</v>
      </c>
      <c r="M226" s="1">
        <v>8.3907706800000006E-6</v>
      </c>
      <c r="N226" s="1">
        <v>2.3044383000000002E-2</v>
      </c>
      <c r="O226" s="1">
        <v>3.17987173E-4</v>
      </c>
      <c r="P226" s="1">
        <v>1.1585569499999999E-7</v>
      </c>
      <c r="Q226" s="1">
        <v>6.9130718899999996E-11</v>
      </c>
      <c r="R226" s="1">
        <v>7.2276075099999994E-11</v>
      </c>
      <c r="S226" s="1">
        <v>7.5433085299999997E-13</v>
      </c>
      <c r="T226" t="s">
        <v>23</v>
      </c>
      <c r="U226" t="s">
        <v>24</v>
      </c>
      <c r="V226" t="s">
        <v>4600</v>
      </c>
      <c r="W226" t="s">
        <v>2610</v>
      </c>
      <c r="X226" t="s">
        <v>4575</v>
      </c>
      <c r="Y226">
        <f t="shared" si="10"/>
        <v>0.17899999999997362</v>
      </c>
      <c r="Z226" s="4">
        <f t="shared" si="11"/>
        <v>5.966967692006854E-2</v>
      </c>
    </row>
    <row r="227" spans="1:26" x14ac:dyDescent="0.2">
      <c r="A227" t="s">
        <v>5342</v>
      </c>
      <c r="B227" t="s">
        <v>5343</v>
      </c>
      <c r="C227">
        <v>2458439.2731222799</v>
      </c>
      <c r="D227">
        <v>2458439.27453196</v>
      </c>
      <c r="E227" t="s">
        <v>5344</v>
      </c>
      <c r="F227" t="s">
        <v>5345</v>
      </c>
      <c r="G227">
        <v>2458439.2729834002</v>
      </c>
      <c r="H227">
        <v>2458439.2730852501</v>
      </c>
      <c r="I227">
        <v>673.66600000000005</v>
      </c>
      <c r="J227">
        <v>0.23200000000000001</v>
      </c>
      <c r="K227">
        <v>5.8000000000000003E-2</v>
      </c>
      <c r="L227">
        <v>8.9999999999999993E-3</v>
      </c>
      <c r="M227" s="1">
        <v>1.7022515900000001E-5</v>
      </c>
      <c r="N227" s="1">
        <v>2.3035073E-2</v>
      </c>
      <c r="O227" s="1">
        <v>3.1809844400000002E-4</v>
      </c>
      <c r="P227" s="1">
        <v>2.35116539E-7</v>
      </c>
      <c r="Q227" s="1">
        <v>1.69142314E-11</v>
      </c>
      <c r="R227" s="1">
        <v>4.7355484200000003E-11</v>
      </c>
      <c r="S227" s="1">
        <v>8.7193561800000004E-13</v>
      </c>
      <c r="T227" t="s">
        <v>23</v>
      </c>
      <c r="U227" t="s">
        <v>24</v>
      </c>
      <c r="V227" t="s">
        <v>4574</v>
      </c>
      <c r="W227" t="s">
        <v>2610</v>
      </c>
      <c r="X227" t="s">
        <v>4575</v>
      </c>
      <c r="Y227">
        <f t="shared" si="10"/>
        <v>0.19100000000003092</v>
      </c>
      <c r="Z227" s="4">
        <f t="shared" si="11"/>
        <v>7.1939777065194044E-3</v>
      </c>
    </row>
    <row r="228" spans="1:26" x14ac:dyDescent="0.2">
      <c r="A228" t="s">
        <v>5346</v>
      </c>
      <c r="B228" t="s">
        <v>5347</v>
      </c>
      <c r="C228">
        <v>2458444.6513775201</v>
      </c>
      <c r="D228">
        <v>2458444.6527870102</v>
      </c>
      <c r="E228" t="s">
        <v>5348</v>
      </c>
      <c r="F228" t="s">
        <v>5349</v>
      </c>
      <c r="G228">
        <v>2458444.6512616901</v>
      </c>
      <c r="H228">
        <v>2458444.6513404902</v>
      </c>
      <c r="I228">
        <v>673.94299999999998</v>
      </c>
      <c r="J228">
        <v>3.0000000000000001E-3</v>
      </c>
      <c r="K228">
        <v>7.8E-2</v>
      </c>
      <c r="L228">
        <v>4.0000000000000001E-3</v>
      </c>
      <c r="M228" s="1">
        <v>9.0426666000000007E-6</v>
      </c>
      <c r="N228" s="1">
        <v>2.3021649000000002E-2</v>
      </c>
      <c r="O228" s="1">
        <v>3.1825888600000001E-4</v>
      </c>
      <c r="P228" s="1">
        <v>1.2564588499999999E-7</v>
      </c>
      <c r="Q228" s="1">
        <v>2.5888860799999999E-11</v>
      </c>
      <c r="R228" s="1">
        <v>6.3707289700000001E-10</v>
      </c>
      <c r="S228" s="1">
        <v>9.0804168399999995E-12</v>
      </c>
      <c r="T228" t="s">
        <v>23</v>
      </c>
      <c r="U228" t="s">
        <v>24</v>
      </c>
      <c r="V228" t="s">
        <v>5281</v>
      </c>
      <c r="W228" t="s">
        <v>2610</v>
      </c>
      <c r="X228" t="s">
        <v>33</v>
      </c>
      <c r="Y228">
        <f t="shared" si="10"/>
        <v>0.27699999999992997</v>
      </c>
      <c r="Z228" s="4">
        <f t="shared" si="11"/>
        <v>2.0604622905079622E-2</v>
      </c>
    </row>
    <row r="229" spans="1:26" x14ac:dyDescent="0.2">
      <c r="A229" t="s">
        <v>5350</v>
      </c>
      <c r="B229" t="s">
        <v>5351</v>
      </c>
      <c r="C229">
        <v>2458444.62273324</v>
      </c>
      <c r="D229">
        <v>2458444.6241543102</v>
      </c>
      <c r="E229" t="s">
        <v>5352</v>
      </c>
      <c r="F229" t="s">
        <v>5353</v>
      </c>
      <c r="G229">
        <v>2458444.6226175101</v>
      </c>
      <c r="H229">
        <v>2458444.6226961999</v>
      </c>
      <c r="I229">
        <v>674.42200000000003</v>
      </c>
      <c r="J229">
        <v>6.4000000000000001E-2</v>
      </c>
      <c r="K229">
        <v>0.25700000000000001</v>
      </c>
      <c r="L229">
        <v>0.01</v>
      </c>
      <c r="M229" s="1">
        <v>9.0317288099999995E-6</v>
      </c>
      <c r="N229" s="1">
        <v>2.29984024E-2</v>
      </c>
      <c r="O229" s="1">
        <v>3.1853672399999999E-4</v>
      </c>
      <c r="P229" s="1">
        <v>1.25767724E-7</v>
      </c>
      <c r="Q229" s="1">
        <v>2.96233964E-11</v>
      </c>
      <c r="R229" s="1">
        <v>6.7480370000000003E-10</v>
      </c>
      <c r="S229" s="1">
        <v>6.5098245400000003E-12</v>
      </c>
      <c r="T229" t="s">
        <v>23</v>
      </c>
      <c r="U229" t="s">
        <v>24</v>
      </c>
      <c r="V229" t="s">
        <v>5281</v>
      </c>
      <c r="W229" t="s">
        <v>2610</v>
      </c>
      <c r="X229" t="s">
        <v>33</v>
      </c>
      <c r="Y229">
        <f t="shared" si="10"/>
        <v>0.47900000000004184</v>
      </c>
      <c r="Z229" s="4">
        <f t="shared" si="11"/>
        <v>2.3554053025560039E-2</v>
      </c>
    </row>
    <row r="230" spans="1:26" x14ac:dyDescent="0.2">
      <c r="A230" t="s">
        <v>5354</v>
      </c>
      <c r="B230" t="s">
        <v>5355</v>
      </c>
      <c r="C230">
        <v>2458444.4522782601</v>
      </c>
      <c r="D230">
        <v>2458444.4536879002</v>
      </c>
      <c r="E230" t="s">
        <v>5356</v>
      </c>
      <c r="F230" t="s">
        <v>5357</v>
      </c>
      <c r="G230">
        <v>2458444.4521393799</v>
      </c>
      <c r="H230">
        <v>2458444.4522412298</v>
      </c>
      <c r="I230">
        <v>674.68</v>
      </c>
      <c r="J230">
        <v>3.4000000000000002E-2</v>
      </c>
      <c r="K230">
        <v>7.6999999999999999E-2</v>
      </c>
      <c r="L230">
        <v>1.2E-2</v>
      </c>
      <c r="M230" s="1">
        <v>8.3695204400000005E-6</v>
      </c>
      <c r="N230" s="1">
        <v>2.29858587E-2</v>
      </c>
      <c r="O230" s="1">
        <v>3.1868664400000002E-4</v>
      </c>
      <c r="P230" s="1">
        <v>1.1610720000000001E-7</v>
      </c>
      <c r="Q230" s="1">
        <v>1.02276257E-10</v>
      </c>
      <c r="R230" s="1">
        <v>6.8272842E-11</v>
      </c>
      <c r="S230" s="1">
        <v>6.72995754E-13</v>
      </c>
      <c r="T230" t="s">
        <v>23</v>
      </c>
      <c r="U230" t="s">
        <v>24</v>
      </c>
      <c r="V230" t="s">
        <v>4600</v>
      </c>
      <c r="W230" t="s">
        <v>2610</v>
      </c>
      <c r="X230" t="s">
        <v>4575</v>
      </c>
      <c r="Y230">
        <f t="shared" si="10"/>
        <v>0.25799999999992451</v>
      </c>
      <c r="Z230" s="4">
        <f t="shared" si="11"/>
        <v>8.8087781808535548E-2</v>
      </c>
    </row>
    <row r="231" spans="1:26" x14ac:dyDescent="0.2">
      <c r="A231" t="s">
        <v>5358</v>
      </c>
      <c r="B231" t="s">
        <v>5359</v>
      </c>
      <c r="C231">
        <v>2458439.2625184399</v>
      </c>
      <c r="D231">
        <v>2458439.2639350598</v>
      </c>
      <c r="E231" t="s">
        <v>5360</v>
      </c>
      <c r="F231" t="s">
        <v>5361</v>
      </c>
      <c r="G231">
        <v>2458439.2623795499</v>
      </c>
      <c r="H231">
        <v>2458439.2624813998</v>
      </c>
      <c r="I231">
        <v>674.78099999999995</v>
      </c>
      <c r="J231">
        <v>0.11799999999999999</v>
      </c>
      <c r="K231">
        <v>9.2999999999999999E-2</v>
      </c>
      <c r="L231">
        <v>0.03</v>
      </c>
      <c r="M231" s="1">
        <v>5.7848828700000002E-6</v>
      </c>
      <c r="N231" s="1">
        <v>2.29809731E-2</v>
      </c>
      <c r="O231" s="1">
        <v>3.1874503500000002E-4</v>
      </c>
      <c r="P231" s="1">
        <v>8.0286215300000006E-8</v>
      </c>
      <c r="Q231" s="1">
        <v>6.0598291399999999E-12</v>
      </c>
      <c r="R231" s="1">
        <v>5.0157245999999998E-11</v>
      </c>
      <c r="S231" s="1">
        <v>1.1605234899999999E-12</v>
      </c>
      <c r="T231" t="s">
        <v>23</v>
      </c>
      <c r="U231" t="s">
        <v>24</v>
      </c>
      <c r="V231" t="s">
        <v>4574</v>
      </c>
      <c r="W231" t="s">
        <v>2610</v>
      </c>
      <c r="X231" t="s">
        <v>4575</v>
      </c>
      <c r="Y231">
        <f t="shared" si="10"/>
        <v>0.10099999999999909</v>
      </c>
      <c r="Z231" s="4">
        <f t="shared" si="11"/>
        <v>7.5477827885604655E-3</v>
      </c>
    </row>
    <row r="232" spans="1:26" x14ac:dyDescent="0.2">
      <c r="A232" t="s">
        <v>5362</v>
      </c>
      <c r="B232" t="s">
        <v>5363</v>
      </c>
      <c r="C232">
        <v>2458444.6497273198</v>
      </c>
      <c r="D232">
        <v>2458444.65114839</v>
      </c>
      <c r="E232" t="s">
        <v>5364</v>
      </c>
      <c r="F232" t="s">
        <v>5365</v>
      </c>
      <c r="G232">
        <v>2458444.6496115401</v>
      </c>
      <c r="H232">
        <v>2458444.6496901698</v>
      </c>
      <c r="I232">
        <v>674.88499999999999</v>
      </c>
      <c r="J232">
        <v>4.0000000000000001E-3</v>
      </c>
      <c r="K232">
        <v>9.8000000000000004E-2</v>
      </c>
      <c r="L232">
        <v>1E-3</v>
      </c>
      <c r="M232" s="1">
        <v>9.0089675499999999E-6</v>
      </c>
      <c r="N232" s="1">
        <v>2.29759088E-2</v>
      </c>
      <c r="O232" s="1">
        <v>3.1880556399999999E-4</v>
      </c>
      <c r="P232" s="1">
        <v>1.2566588599999999E-7</v>
      </c>
      <c r="Q232" s="1">
        <v>3.9262169699999998E-11</v>
      </c>
      <c r="R232" s="1">
        <v>6.6064646299999997E-10</v>
      </c>
      <c r="S232" s="1">
        <v>5.4244955000000004E-12</v>
      </c>
      <c r="T232" t="s">
        <v>23</v>
      </c>
      <c r="U232" t="s">
        <v>24</v>
      </c>
      <c r="V232" t="s">
        <v>5281</v>
      </c>
      <c r="W232" t="s">
        <v>2610</v>
      </c>
      <c r="X232" t="s">
        <v>33</v>
      </c>
      <c r="Y232">
        <f t="shared" si="10"/>
        <v>0.10400000000004184</v>
      </c>
      <c r="Z232" s="4">
        <f t="shared" si="11"/>
        <v>3.1243299951746649E-2</v>
      </c>
    </row>
    <row r="233" spans="1:26" x14ac:dyDescent="0.2">
      <c r="A233" t="s">
        <v>5366</v>
      </c>
      <c r="B233" t="s">
        <v>5367</v>
      </c>
      <c r="C233">
        <v>2458444.6189028299</v>
      </c>
      <c r="D233">
        <v>2458444.6203123298</v>
      </c>
      <c r="E233" t="s">
        <v>5368</v>
      </c>
      <c r="F233" t="s">
        <v>5369</v>
      </c>
      <c r="G233">
        <v>2458444.6187871099</v>
      </c>
      <c r="H233">
        <v>2458444.6188658001</v>
      </c>
      <c r="I233">
        <v>675.28300000000002</v>
      </c>
      <c r="J233">
        <v>1.9E-2</v>
      </c>
      <c r="K233">
        <v>0.22</v>
      </c>
      <c r="L233">
        <v>8.9999999999999993E-3</v>
      </c>
      <c r="M233" s="1">
        <v>1.7777584900000001E-5</v>
      </c>
      <c r="N233" s="1">
        <v>2.29565898E-2</v>
      </c>
      <c r="O233" s="1">
        <v>3.1902506700000002E-4</v>
      </c>
      <c r="P233" s="1">
        <v>2.4775780300000001E-7</v>
      </c>
      <c r="Q233" s="1">
        <v>3.4452232300000001E-11</v>
      </c>
      <c r="R233" s="1">
        <v>7.0476732599999996E-10</v>
      </c>
      <c r="S233" s="1">
        <v>8.1541440099999998E-12</v>
      </c>
      <c r="T233" t="s">
        <v>23</v>
      </c>
      <c r="U233" t="s">
        <v>24</v>
      </c>
      <c r="V233" t="s">
        <v>5281</v>
      </c>
      <c r="W233" t="s">
        <v>2610</v>
      </c>
      <c r="X233" t="s">
        <v>33</v>
      </c>
      <c r="Y233">
        <f t="shared" si="10"/>
        <v>0.39800000000002456</v>
      </c>
      <c r="Z233" s="4">
        <f t="shared" si="11"/>
        <v>1.3905609382563019E-2</v>
      </c>
    </row>
    <row r="234" spans="1:26" x14ac:dyDescent="0.2">
      <c r="A234" t="s">
        <v>5370</v>
      </c>
      <c r="B234" t="s">
        <v>5371</v>
      </c>
      <c r="C234">
        <v>2458444.6134104198</v>
      </c>
      <c r="D234">
        <v>2458444.61483149</v>
      </c>
      <c r="E234" t="s">
        <v>5372</v>
      </c>
      <c r="F234" t="s">
        <v>5373</v>
      </c>
      <c r="G234">
        <v>2458444.6132946899</v>
      </c>
      <c r="H234">
        <v>2458444.6133733899</v>
      </c>
      <c r="I234">
        <v>675.90700000000004</v>
      </c>
      <c r="J234">
        <v>2E-3</v>
      </c>
      <c r="K234">
        <v>8.1000000000000003E-2</v>
      </c>
      <c r="L234">
        <v>3.0000000000000001E-3</v>
      </c>
      <c r="M234" s="1">
        <v>2.3543171399999999E-5</v>
      </c>
      <c r="N234" s="1">
        <v>2.2926273899999999E-2</v>
      </c>
      <c r="O234" s="1">
        <v>3.1927412900000001E-4</v>
      </c>
      <c r="P234" s="1">
        <v>3.2849351199999998E-7</v>
      </c>
      <c r="Q234" s="1">
        <v>4.1100767099999999E-11</v>
      </c>
      <c r="R234" s="1">
        <v>6.2839172900000005E-10</v>
      </c>
      <c r="S234" s="1">
        <v>1.1527004E-11</v>
      </c>
      <c r="T234" t="s">
        <v>23</v>
      </c>
      <c r="U234" t="s">
        <v>24</v>
      </c>
      <c r="V234" t="s">
        <v>5281</v>
      </c>
      <c r="W234" t="s">
        <v>2610</v>
      </c>
      <c r="X234" t="s">
        <v>33</v>
      </c>
      <c r="Y234">
        <f t="shared" ref="Y234:Y235" si="12">I234-I233</f>
        <v>0.62400000000002365</v>
      </c>
      <c r="Z234" s="4">
        <f t="shared" ref="Z234:Z235" si="13">Q234/P234*100</f>
        <v>1.2511896155805965E-2</v>
      </c>
    </row>
    <row r="235" spans="1:26" x14ac:dyDescent="0.2">
      <c r="A235" t="s">
        <v>5374</v>
      </c>
      <c r="B235" t="s">
        <v>5375</v>
      </c>
      <c r="C235">
        <v>2458444.6117833601</v>
      </c>
      <c r="D235">
        <v>2458444.61319286</v>
      </c>
      <c r="E235" t="s">
        <v>5376</v>
      </c>
      <c r="F235" t="s">
        <v>5377</v>
      </c>
      <c r="G235">
        <v>2458444.61166764</v>
      </c>
      <c r="H235">
        <v>2458444.6117463298</v>
      </c>
      <c r="I235">
        <v>675.91200000000003</v>
      </c>
      <c r="J235">
        <v>1E-3</v>
      </c>
      <c r="K235">
        <v>7.4999999999999997E-2</v>
      </c>
      <c r="L235">
        <v>2E-3</v>
      </c>
      <c r="M235" s="1">
        <v>2.3547182600000001E-5</v>
      </c>
      <c r="N235" s="1">
        <v>2.2926052700000001E-2</v>
      </c>
      <c r="O235" s="1">
        <v>3.1927594600000001E-4</v>
      </c>
      <c r="P235" s="1">
        <v>3.2860522999999998E-7</v>
      </c>
      <c r="Q235" s="1">
        <v>3.6425190900000003E-11</v>
      </c>
      <c r="R235" s="1">
        <v>6.79217866E-10</v>
      </c>
      <c r="S235" s="1">
        <v>5.7697856600000002E-12</v>
      </c>
      <c r="T235" t="s">
        <v>23</v>
      </c>
      <c r="U235" t="s">
        <v>24</v>
      </c>
      <c r="V235" t="s">
        <v>5281</v>
      </c>
      <c r="W235" t="s">
        <v>2610</v>
      </c>
      <c r="X235" t="s">
        <v>33</v>
      </c>
      <c r="Y235">
        <f t="shared" si="12"/>
        <v>4.9999999999954525E-3</v>
      </c>
      <c r="Z235" s="4">
        <f t="shared" si="13"/>
        <v>1.1084787329769525E-2</v>
      </c>
    </row>
    <row r="236" spans="1:26" x14ac:dyDescent="0.2">
      <c r="A236" t="s">
        <v>5378</v>
      </c>
      <c r="B236" t="s">
        <v>5379</v>
      </c>
      <c r="C236">
        <v>2458444.4505839199</v>
      </c>
      <c r="D236">
        <v>2458444.45199356</v>
      </c>
      <c r="E236" t="s">
        <v>5380</v>
      </c>
      <c r="F236" t="s">
        <v>5381</v>
      </c>
      <c r="G236">
        <v>2458444.4504450401</v>
      </c>
      <c r="H236">
        <v>2458444.4505468798</v>
      </c>
      <c r="I236">
        <v>675.98500000000001</v>
      </c>
      <c r="J236">
        <v>0.252</v>
      </c>
      <c r="K236">
        <v>7.6999999999999999E-2</v>
      </c>
      <c r="L236">
        <v>8.0000000000000002E-3</v>
      </c>
      <c r="M236" s="1">
        <v>8.3334886599999999E-6</v>
      </c>
      <c r="N236" s="1">
        <v>2.2922493799999999E-2</v>
      </c>
      <c r="O236" s="1">
        <v>3.19305185E-4</v>
      </c>
      <c r="P236" s="1">
        <v>1.16153438E-7</v>
      </c>
      <c r="Q236" s="1">
        <v>2.85998993E-11</v>
      </c>
      <c r="R236" s="1">
        <v>6.98142276E-11</v>
      </c>
      <c r="S236" s="1">
        <v>6.9741031499999995E-13</v>
      </c>
      <c r="T236" t="s">
        <v>23</v>
      </c>
      <c r="U236" t="s">
        <v>24</v>
      </c>
      <c r="V236" t="s">
        <v>4600</v>
      </c>
      <c r="W236" t="s">
        <v>2610</v>
      </c>
      <c r="X236" t="s">
        <v>4575</v>
      </c>
      <c r="Y236">
        <f t="shared" si="8"/>
        <v>7.2999999999979082E-2</v>
      </c>
      <c r="Z236" s="4">
        <f t="shared" si="9"/>
        <v>2.462251638216684E-2</v>
      </c>
    </row>
    <row r="237" spans="1:26" x14ac:dyDescent="0.2">
      <c r="A237" t="s">
        <v>5382</v>
      </c>
      <c r="B237" t="s">
        <v>5383</v>
      </c>
      <c r="C237">
        <v>2458439.2608217299</v>
      </c>
      <c r="D237">
        <v>2458439.26223141</v>
      </c>
      <c r="E237" t="s">
        <v>5384</v>
      </c>
      <c r="F237" t="s">
        <v>5385</v>
      </c>
      <c r="G237">
        <v>2458439.2606828399</v>
      </c>
      <c r="H237">
        <v>2458439.2607846898</v>
      </c>
      <c r="I237">
        <v>676.07299999999998</v>
      </c>
      <c r="J237">
        <v>0.221</v>
      </c>
      <c r="K237">
        <v>0.06</v>
      </c>
      <c r="L237">
        <v>1.2999999999999999E-2</v>
      </c>
      <c r="M237" s="1">
        <v>5.7582992199999997E-6</v>
      </c>
      <c r="N237" s="1">
        <v>2.2918220100000001E-2</v>
      </c>
      <c r="O237" s="1">
        <v>3.19340295E-4</v>
      </c>
      <c r="P237" s="1">
        <v>8.0284101599999999E-8</v>
      </c>
      <c r="Q237" s="1">
        <v>5.7480914699999998E-12</v>
      </c>
      <c r="R237" s="1">
        <v>4.85091507E-11</v>
      </c>
      <c r="S237" s="1">
        <v>7.07655871E-13</v>
      </c>
      <c r="T237" t="s">
        <v>23</v>
      </c>
      <c r="U237" t="s">
        <v>24</v>
      </c>
      <c r="V237" t="s">
        <v>4574</v>
      </c>
      <c r="W237" t="s">
        <v>2610</v>
      </c>
      <c r="X237" t="s">
        <v>4575</v>
      </c>
      <c r="Y237">
        <f t="shared" si="8"/>
        <v>8.7999999999965439E-2</v>
      </c>
      <c r="Z237" s="4">
        <f t="shared" si="9"/>
        <v>7.1596883510495679E-3</v>
      </c>
    </row>
    <row r="238" spans="1:26" x14ac:dyDescent="0.2">
      <c r="A238" t="s">
        <v>5386</v>
      </c>
      <c r="B238" t="s">
        <v>5387</v>
      </c>
      <c r="C238">
        <v>2458439.2591273398</v>
      </c>
      <c r="D238">
        <v>2458439.2605370199</v>
      </c>
      <c r="E238" t="s">
        <v>5388</v>
      </c>
      <c r="F238" t="s">
        <v>5389</v>
      </c>
      <c r="G238">
        <v>2458439.2589884498</v>
      </c>
      <c r="H238">
        <v>2458439.2590903002</v>
      </c>
      <c r="I238">
        <v>676.79499999999996</v>
      </c>
      <c r="J238">
        <v>8.0000000000000002E-3</v>
      </c>
      <c r="K238">
        <v>6.0999999999999999E-2</v>
      </c>
      <c r="L238">
        <v>3.0000000000000001E-3</v>
      </c>
      <c r="M238" s="1">
        <v>5.7437442999999999E-6</v>
      </c>
      <c r="N238" s="1">
        <v>2.28831652E-2</v>
      </c>
      <c r="O238" s="1">
        <v>3.19628291E-4</v>
      </c>
      <c r="P238" s="1">
        <v>8.0274427900000004E-8</v>
      </c>
      <c r="Q238" s="1">
        <v>6.1097416400000002E-12</v>
      </c>
      <c r="R238" s="1">
        <v>4.6751497100000002E-11</v>
      </c>
      <c r="S238" s="1">
        <v>6.6131193200000002E-13</v>
      </c>
      <c r="T238" t="s">
        <v>23</v>
      </c>
      <c r="U238" t="s">
        <v>24</v>
      </c>
      <c r="V238" t="s">
        <v>4574</v>
      </c>
      <c r="W238" t="s">
        <v>2610</v>
      </c>
      <c r="X238" t="s">
        <v>4575</v>
      </c>
      <c r="Y238">
        <f t="shared" si="8"/>
        <v>0.72199999999997999</v>
      </c>
      <c r="Z238" s="4">
        <f t="shared" si="9"/>
        <v>7.6110684309218229E-3</v>
      </c>
    </row>
    <row r="239" spans="1:26" x14ac:dyDescent="0.2">
      <c r="A239" t="s">
        <v>5390</v>
      </c>
      <c r="B239" t="s">
        <v>5391</v>
      </c>
      <c r="C239">
        <v>2458444.4432602599</v>
      </c>
      <c r="D239">
        <v>2458444.4446791601</v>
      </c>
      <c r="E239" t="s">
        <v>5392</v>
      </c>
      <c r="F239" t="s">
        <v>5393</v>
      </c>
      <c r="G239">
        <v>2458444.4431445301</v>
      </c>
      <c r="H239">
        <v>2458444.4432232301</v>
      </c>
      <c r="I239">
        <v>676.79600000000005</v>
      </c>
      <c r="J239">
        <v>7.0000000000000001E-3</v>
      </c>
      <c r="K239">
        <v>6.6000000000000003E-2</v>
      </c>
      <c r="L239">
        <v>4.0000000000000001E-3</v>
      </c>
      <c r="M239" s="1">
        <v>8.3176522100000001E-6</v>
      </c>
      <c r="N239" s="1">
        <v>2.2883127499999999E-2</v>
      </c>
      <c r="O239" s="1">
        <v>3.1962860100000001E-4</v>
      </c>
      <c r="P239" s="1">
        <v>1.16248015E-7</v>
      </c>
      <c r="Q239" s="1">
        <v>5.8038223200000003E-11</v>
      </c>
      <c r="R239" s="1">
        <v>6.81112637E-11</v>
      </c>
      <c r="S239" s="1">
        <v>5.7512540400000004E-13</v>
      </c>
      <c r="T239" t="s">
        <v>23</v>
      </c>
      <c r="U239" t="s">
        <v>24</v>
      </c>
      <c r="V239" t="s">
        <v>4600</v>
      </c>
      <c r="W239" t="s">
        <v>2610</v>
      </c>
      <c r="X239" t="s">
        <v>4575</v>
      </c>
      <c r="Y239">
        <f t="shared" si="8"/>
        <v>1.00000000009004E-3</v>
      </c>
      <c r="Z239" s="4">
        <f t="shared" si="9"/>
        <v>4.9926205793707538E-2</v>
      </c>
    </row>
    <row r="240" spans="1:26" x14ac:dyDescent="0.2">
      <c r="A240" t="s">
        <v>5394</v>
      </c>
      <c r="B240" t="s">
        <v>5395</v>
      </c>
      <c r="C240">
        <v>2458439.25745366</v>
      </c>
      <c r="D240">
        <v>2458439.25886345</v>
      </c>
      <c r="E240" t="s">
        <v>5396</v>
      </c>
      <c r="F240" t="s">
        <v>5397</v>
      </c>
      <c r="G240">
        <v>2458439.2573147798</v>
      </c>
      <c r="H240">
        <v>2458439.2574166199</v>
      </c>
      <c r="I240">
        <v>676.87099999999998</v>
      </c>
      <c r="J240">
        <v>0.24</v>
      </c>
      <c r="K240">
        <v>8.6999999999999994E-2</v>
      </c>
      <c r="L240">
        <v>8.0000000000000002E-3</v>
      </c>
      <c r="M240" s="1">
        <v>5.7423628699999996E-6</v>
      </c>
      <c r="N240" s="1">
        <v>2.2879465099999999E-2</v>
      </c>
      <c r="O240" s="1">
        <v>3.1965868900000002E-4</v>
      </c>
      <c r="P240" s="1">
        <v>8.0273432799999999E-8</v>
      </c>
      <c r="Q240" s="1">
        <v>6.3232238399999999E-12</v>
      </c>
      <c r="R240" s="1">
        <v>4.4451167299999998E-11</v>
      </c>
      <c r="S240" s="1">
        <v>6.6307317399999997E-13</v>
      </c>
      <c r="T240" t="s">
        <v>23</v>
      </c>
      <c r="U240" t="s">
        <v>24</v>
      </c>
      <c r="V240" t="s">
        <v>4574</v>
      </c>
      <c r="W240" t="s">
        <v>2610</v>
      </c>
      <c r="X240" t="s">
        <v>4575</v>
      </c>
      <c r="Y240">
        <f t="shared" si="8"/>
        <v>7.4999999999931788E-2</v>
      </c>
      <c r="Z240" s="4">
        <f t="shared" si="9"/>
        <v>7.8771065587218778E-3</v>
      </c>
    </row>
    <row r="241" spans="1:26" x14ac:dyDescent="0.2">
      <c r="A241" t="s">
        <v>5398</v>
      </c>
      <c r="B241" t="s">
        <v>5399</v>
      </c>
      <c r="C241">
        <v>2458444.4415751798</v>
      </c>
      <c r="D241">
        <v>2458444.4429848199</v>
      </c>
      <c r="E241" t="s">
        <v>5400</v>
      </c>
      <c r="F241" t="s">
        <v>5401</v>
      </c>
      <c r="G241">
        <v>2458444.4414594402</v>
      </c>
      <c r="H241">
        <v>2458444.4415381402</v>
      </c>
      <c r="I241">
        <v>678.16600000000005</v>
      </c>
      <c r="J241">
        <v>8.9999999999999993E-3</v>
      </c>
      <c r="K241">
        <v>5.8999999999999997E-2</v>
      </c>
      <c r="L241">
        <v>3.0000000000000001E-3</v>
      </c>
      <c r="M241" s="1">
        <v>8.2752266699999995E-6</v>
      </c>
      <c r="N241" s="1">
        <v>2.2816621799999999E-2</v>
      </c>
      <c r="O241" s="1">
        <v>3.2017498199999998E-4</v>
      </c>
      <c r="P241" s="1">
        <v>1.16190328E-7</v>
      </c>
      <c r="Q241" s="1">
        <v>6.1822597299999996E-11</v>
      </c>
      <c r="R241" s="1">
        <v>6.7942490000000003E-11</v>
      </c>
      <c r="S241" s="1">
        <v>7.1747928499999996E-13</v>
      </c>
      <c r="T241" t="s">
        <v>23</v>
      </c>
      <c r="U241" t="s">
        <v>24</v>
      </c>
      <c r="V241" t="s">
        <v>4600</v>
      </c>
      <c r="W241" t="s">
        <v>2610</v>
      </c>
      <c r="X241" t="s">
        <v>4575</v>
      </c>
      <c r="Y241">
        <f t="shared" si="8"/>
        <v>1.2950000000000728</v>
      </c>
      <c r="Z241" s="4">
        <f t="shared" si="9"/>
        <v>5.3208040948124362E-2</v>
      </c>
    </row>
    <row r="242" spans="1:26" x14ac:dyDescent="0.2">
      <c r="A242" t="s">
        <v>5402</v>
      </c>
      <c r="B242" t="s">
        <v>5403</v>
      </c>
      <c r="C242">
        <v>2458439.25412043</v>
      </c>
      <c r="D242">
        <v>2458439.2555301101</v>
      </c>
      <c r="E242" t="s">
        <v>5404</v>
      </c>
      <c r="F242" t="s">
        <v>5405</v>
      </c>
      <c r="G242">
        <v>2458439.25398154</v>
      </c>
      <c r="H242">
        <v>2458439.2540833899</v>
      </c>
      <c r="I242">
        <v>679.31899999999996</v>
      </c>
      <c r="J242">
        <v>2.7E-2</v>
      </c>
      <c r="K242">
        <v>5.6000000000000001E-2</v>
      </c>
      <c r="L242">
        <v>3.0000000000000001E-3</v>
      </c>
      <c r="M242" s="1">
        <v>5.6952735100000002E-6</v>
      </c>
      <c r="N242" s="1">
        <v>2.2760617899999998E-2</v>
      </c>
      <c r="O242" s="1">
        <v>3.2063508599999998E-4</v>
      </c>
      <c r="P242" s="1">
        <v>8.0275691800000001E-8</v>
      </c>
      <c r="Q242" s="1">
        <v>5.0017042399999998E-11</v>
      </c>
      <c r="R242" s="1">
        <v>4.4807060200000001E-11</v>
      </c>
      <c r="S242" s="1">
        <v>7.7272526599999996E-13</v>
      </c>
      <c r="T242" t="s">
        <v>23</v>
      </c>
      <c r="U242" t="s">
        <v>24</v>
      </c>
      <c r="V242" t="s">
        <v>4574</v>
      </c>
      <c r="W242" t="s">
        <v>2610</v>
      </c>
      <c r="X242" t="s">
        <v>4575</v>
      </c>
      <c r="Y242">
        <f t="shared" si="8"/>
        <v>1.1529999999999063</v>
      </c>
      <c r="Z242" s="4">
        <f t="shared" si="9"/>
        <v>6.2306585316777047E-2</v>
      </c>
    </row>
    <row r="243" spans="1:26" x14ac:dyDescent="0.2">
      <c r="A243" t="s">
        <v>5406</v>
      </c>
      <c r="B243" t="s">
        <v>5407</v>
      </c>
      <c r="C243">
        <v>2458439.2474655402</v>
      </c>
      <c r="D243">
        <v>2458439.2488752198</v>
      </c>
      <c r="E243" t="s">
        <v>5408</v>
      </c>
      <c r="F243" t="s">
        <v>5409</v>
      </c>
      <c r="G243">
        <v>2458439.2473266502</v>
      </c>
      <c r="H243">
        <v>2458439.2474285001</v>
      </c>
      <c r="I243">
        <v>683.07600000000002</v>
      </c>
      <c r="J243">
        <v>7.0000000000000001E-3</v>
      </c>
      <c r="K243">
        <v>4.8000000000000001E-2</v>
      </c>
      <c r="L243">
        <v>3.0000000000000001E-3</v>
      </c>
      <c r="M243" s="1">
        <v>5.6127740299999999E-6</v>
      </c>
      <c r="N243" s="1">
        <v>2.2575656E-2</v>
      </c>
      <c r="O243" s="1">
        <v>3.2245171299999999E-4</v>
      </c>
      <c r="P243" s="1">
        <v>8.0211685200000003E-8</v>
      </c>
      <c r="Q243" s="1">
        <v>2.5560500600000002E-11</v>
      </c>
      <c r="R243" s="1">
        <v>4.3534369599999999E-11</v>
      </c>
      <c r="S243" s="1">
        <v>7.1070795400000001E-13</v>
      </c>
      <c r="T243" t="s">
        <v>23</v>
      </c>
      <c r="U243" t="s">
        <v>24</v>
      </c>
      <c r="V243" t="s">
        <v>4574</v>
      </c>
      <c r="W243" t="s">
        <v>2610</v>
      </c>
      <c r="X243" t="s">
        <v>4575</v>
      </c>
      <c r="Y243">
        <f t="shared" si="8"/>
        <v>3.7570000000000618</v>
      </c>
      <c r="Z243" s="4">
        <f t="shared" si="9"/>
        <v>3.1866305434510432E-2</v>
      </c>
    </row>
    <row r="244" spans="1:26" x14ac:dyDescent="0.2">
      <c r="A244" t="s">
        <v>5410</v>
      </c>
      <c r="B244" t="s">
        <v>5411</v>
      </c>
      <c r="C244">
        <v>2458439.2458058698</v>
      </c>
      <c r="D244">
        <v>2458439.2472155499</v>
      </c>
      <c r="E244" t="s">
        <v>5412</v>
      </c>
      <c r="F244" t="s">
        <v>5413</v>
      </c>
      <c r="G244">
        <v>2458439.2456669798</v>
      </c>
      <c r="H244">
        <v>2458439.2457688302</v>
      </c>
      <c r="I244">
        <v>683.09199999999998</v>
      </c>
      <c r="J244">
        <v>4.0000000000000001E-3</v>
      </c>
      <c r="K244">
        <v>5.3999999999999999E-2</v>
      </c>
      <c r="L244">
        <v>2E-3</v>
      </c>
      <c r="M244" s="1">
        <v>5.6154873700000004E-6</v>
      </c>
      <c r="N244" s="1">
        <v>2.2574803500000001E-2</v>
      </c>
      <c r="O244" s="1">
        <v>3.2246003099999998E-4</v>
      </c>
      <c r="P244" s="1">
        <v>8.0255313100000005E-8</v>
      </c>
      <c r="Q244" s="1">
        <v>8.6338771299999998E-12</v>
      </c>
      <c r="R244" s="1">
        <v>4.3308982700000001E-11</v>
      </c>
      <c r="S244" s="1">
        <v>6.0656388499999999E-13</v>
      </c>
      <c r="T244" t="s">
        <v>23</v>
      </c>
      <c r="U244" t="s">
        <v>24</v>
      </c>
      <c r="V244" t="s">
        <v>4574</v>
      </c>
      <c r="W244" t="s">
        <v>2610</v>
      </c>
      <c r="X244" t="s">
        <v>4575</v>
      </c>
      <c r="Y244">
        <f t="shared" si="8"/>
        <v>1.5999999999962711E-2</v>
      </c>
      <c r="Z244" s="4">
        <f t="shared" si="9"/>
        <v>1.0758013141437733E-2</v>
      </c>
    </row>
    <row r="245" spans="1:26" x14ac:dyDescent="0.2">
      <c r="A245" t="s">
        <v>5742</v>
      </c>
      <c r="B245" t="s">
        <v>5743</v>
      </c>
      <c r="C245">
        <v>2458445.6425563199</v>
      </c>
      <c r="D245">
        <v>2458445.64396594</v>
      </c>
      <c r="E245" t="s">
        <v>5744</v>
      </c>
      <c r="F245" t="s">
        <v>5745</v>
      </c>
      <c r="G245">
        <v>2458445.6424174402</v>
      </c>
      <c r="H245">
        <v>2458445.6425192798</v>
      </c>
      <c r="I245">
        <v>684.94500000000005</v>
      </c>
      <c r="J245">
        <v>2E-3</v>
      </c>
      <c r="K245">
        <v>8.3000000000000004E-2</v>
      </c>
      <c r="L245">
        <v>2E-3</v>
      </c>
      <c r="M245" s="1">
        <v>1.05441878E-5</v>
      </c>
      <c r="N245" s="1">
        <v>2.24777782E-2</v>
      </c>
      <c r="O245" s="1">
        <v>3.2342263599999997E-4</v>
      </c>
      <c r="P245" s="1">
        <v>1.52382344E-7</v>
      </c>
      <c r="Q245" s="1">
        <v>1.75300682E-11</v>
      </c>
      <c r="R245" s="1">
        <v>6.66770784E-10</v>
      </c>
      <c r="S245" s="1">
        <v>7.2777985799999994E-12</v>
      </c>
      <c r="T245" t="s">
        <v>23</v>
      </c>
      <c r="U245" t="s">
        <v>24</v>
      </c>
      <c r="V245" t="s">
        <v>5616</v>
      </c>
      <c r="W245" t="s">
        <v>2610</v>
      </c>
      <c r="X245" t="s">
        <v>33</v>
      </c>
      <c r="Y245">
        <f t="shared" si="8"/>
        <v>1.8530000000000655</v>
      </c>
      <c r="Z245" s="4">
        <f t="shared" si="9"/>
        <v>1.1504002195949945E-2</v>
      </c>
    </row>
    <row r="246" spans="1:26" x14ac:dyDescent="0.2">
      <c r="A246" t="s">
        <v>5746</v>
      </c>
      <c r="B246" t="s">
        <v>5747</v>
      </c>
      <c r="C246">
        <v>2458445.6441811998</v>
      </c>
      <c r="D246">
        <v>2458445.6456023902</v>
      </c>
      <c r="E246" t="s">
        <v>5748</v>
      </c>
      <c r="F246" t="s">
        <v>5749</v>
      </c>
      <c r="G246">
        <v>2458445.6440423201</v>
      </c>
      <c r="H246">
        <v>2458445.64414417</v>
      </c>
      <c r="I246">
        <v>684.94899999999996</v>
      </c>
      <c r="J246">
        <v>2E-3</v>
      </c>
      <c r="K246">
        <v>8.1000000000000003E-2</v>
      </c>
      <c r="L246">
        <v>1E-3</v>
      </c>
      <c r="M246" s="1">
        <v>1.0544315700000001E-5</v>
      </c>
      <c r="N246" s="1">
        <v>2.2477576499999999E-2</v>
      </c>
      <c r="O246" s="1">
        <v>3.2342467999999999E-4</v>
      </c>
      <c r="P246" s="1">
        <v>1.5238255299999999E-7</v>
      </c>
      <c r="Q246" s="1">
        <v>1.7979903400000001E-11</v>
      </c>
      <c r="R246" s="1">
        <v>6.6281853800000001E-10</v>
      </c>
      <c r="S246" s="1">
        <v>5.4725582799999999E-12</v>
      </c>
      <c r="T246" t="s">
        <v>23</v>
      </c>
      <c r="U246" t="s">
        <v>24</v>
      </c>
      <c r="V246" t="s">
        <v>5616</v>
      </c>
      <c r="W246" t="s">
        <v>2610</v>
      </c>
      <c r="X246" t="s">
        <v>33</v>
      </c>
      <c r="Y246">
        <f t="shared" si="8"/>
        <v>3.9999999999054126E-3</v>
      </c>
      <c r="Z246" s="4">
        <f t="shared" si="9"/>
        <v>1.17991876668453E-2</v>
      </c>
    </row>
    <row r="247" spans="1:26" x14ac:dyDescent="0.2">
      <c r="A247" t="s">
        <v>5750</v>
      </c>
      <c r="B247" t="s">
        <v>5751</v>
      </c>
      <c r="C247">
        <v>2458445.6536048399</v>
      </c>
      <c r="D247">
        <v>2458445.6550239502</v>
      </c>
      <c r="E247" t="s">
        <v>5752</v>
      </c>
      <c r="F247" t="s">
        <v>5753</v>
      </c>
      <c r="G247">
        <v>2458445.6534659499</v>
      </c>
      <c r="H247">
        <v>2458445.6535677998</v>
      </c>
      <c r="I247">
        <v>686.91899999999998</v>
      </c>
      <c r="J247">
        <v>4.0000000000000001E-3</v>
      </c>
      <c r="K247">
        <v>7.2999999999999995E-2</v>
      </c>
      <c r="L247">
        <v>2E-3</v>
      </c>
      <c r="M247" s="1">
        <v>6.6302754600000002E-6</v>
      </c>
      <c r="N247" s="1">
        <v>2.23742548E-2</v>
      </c>
      <c r="O247" s="1">
        <v>3.2447044000000002E-4</v>
      </c>
      <c r="P247" s="1">
        <v>9.6795227999999994E-8</v>
      </c>
      <c r="Q247" s="1">
        <v>1.3032653100000001E-11</v>
      </c>
      <c r="R247" s="1">
        <v>6.4327033999999996E-10</v>
      </c>
      <c r="S247" s="1">
        <v>1.20532631E-11</v>
      </c>
      <c r="T247" t="s">
        <v>23</v>
      </c>
      <c r="U247" t="s">
        <v>24</v>
      </c>
      <c r="V247" t="s">
        <v>5616</v>
      </c>
      <c r="W247" t="s">
        <v>2610</v>
      </c>
      <c r="X247" t="s">
        <v>33</v>
      </c>
      <c r="Y247">
        <f t="shared" si="8"/>
        <v>1.9700000000000273</v>
      </c>
      <c r="Z247" s="4">
        <f t="shared" si="9"/>
        <v>1.3464148356569811E-2</v>
      </c>
    </row>
    <row r="248" spans="1:26" x14ac:dyDescent="0.2">
      <c r="A248" t="s">
        <v>5754</v>
      </c>
      <c r="B248" t="s">
        <v>5755</v>
      </c>
      <c r="C248">
        <v>2458445.65163045</v>
      </c>
      <c r="D248">
        <v>2458445.6530400598</v>
      </c>
      <c r="E248" t="s">
        <v>5756</v>
      </c>
      <c r="F248" t="s">
        <v>5757</v>
      </c>
      <c r="G248">
        <v>2458445.6514915698</v>
      </c>
      <c r="H248">
        <v>2458445.6515934099</v>
      </c>
      <c r="I248">
        <v>688.94100000000003</v>
      </c>
      <c r="J248">
        <v>3.0000000000000001E-3</v>
      </c>
      <c r="K248">
        <v>8.6999999999999994E-2</v>
      </c>
      <c r="L248">
        <v>1E-3</v>
      </c>
      <c r="M248" s="1">
        <v>2.6646160700000001E-5</v>
      </c>
      <c r="N248" s="1">
        <v>2.2268261599999999E-2</v>
      </c>
      <c r="O248" s="1">
        <v>3.2554366600000002E-4</v>
      </c>
      <c r="P248" s="1">
        <v>3.9019295099999999E-7</v>
      </c>
      <c r="Q248" s="1">
        <v>3.3071761700000001E-11</v>
      </c>
      <c r="R248" s="1">
        <v>6.4800269299999996E-10</v>
      </c>
      <c r="S248" s="1">
        <v>7.7786154300000007E-12</v>
      </c>
      <c r="T248" t="s">
        <v>23</v>
      </c>
      <c r="U248" t="s">
        <v>24</v>
      </c>
      <c r="V248" t="s">
        <v>5616</v>
      </c>
      <c r="W248" t="s">
        <v>2610</v>
      </c>
      <c r="X248" t="s">
        <v>33</v>
      </c>
      <c r="Y248">
        <f t="shared" si="8"/>
        <v>2.0220000000000482</v>
      </c>
      <c r="Z248" s="4">
        <f t="shared" si="9"/>
        <v>8.4757455549216223E-3</v>
      </c>
    </row>
    <row r="249" spans="1:26" x14ac:dyDescent="0.2">
      <c r="A249" t="s">
        <v>5758</v>
      </c>
      <c r="B249" t="s">
        <v>5759</v>
      </c>
      <c r="C249">
        <v>2458445.6496560499</v>
      </c>
      <c r="D249">
        <v>2458445.65106567</v>
      </c>
      <c r="E249" t="s">
        <v>5760</v>
      </c>
      <c r="F249" t="s">
        <v>5761</v>
      </c>
      <c r="G249">
        <v>2458445.6495171702</v>
      </c>
      <c r="H249">
        <v>2458445.6496190098</v>
      </c>
      <c r="I249">
        <v>690.93299999999999</v>
      </c>
      <c r="J249">
        <v>1E-3</v>
      </c>
      <c r="K249">
        <v>6.9000000000000006E-2</v>
      </c>
      <c r="L249">
        <v>1E-3</v>
      </c>
      <c r="M249" s="1">
        <v>2.6437063900000001E-5</v>
      </c>
      <c r="N249" s="1">
        <v>2.2166649100000001E-2</v>
      </c>
      <c r="O249" s="1">
        <v>3.26601133E-4</v>
      </c>
      <c r="P249" s="1">
        <v>3.9019073800000001E-7</v>
      </c>
      <c r="Q249" s="1">
        <v>2.2835458900000001E-11</v>
      </c>
      <c r="R249" s="1">
        <v>6.6975186199999999E-10</v>
      </c>
      <c r="S249" s="1">
        <v>6.6674340700000001E-12</v>
      </c>
      <c r="T249" t="s">
        <v>23</v>
      </c>
      <c r="U249" t="s">
        <v>24</v>
      </c>
      <c r="V249" t="s">
        <v>5616</v>
      </c>
      <c r="W249" t="s">
        <v>2610</v>
      </c>
      <c r="X249" t="s">
        <v>33</v>
      </c>
      <c r="Y249">
        <f t="shared" ref="Y249" si="14">I249-I248</f>
        <v>1.9919999999999618</v>
      </c>
      <c r="Z249" s="4">
        <f t="shared" si="9"/>
        <v>5.8523836360257226E-3</v>
      </c>
    </row>
  </sheetData>
  <sortState xmlns:xlrd2="http://schemas.microsoft.com/office/spreadsheetml/2017/richdata2" ref="A32:Y36">
    <sortCondition ref="A32:A36"/>
  </sortState>
  <phoneticPr fontId="3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32"/>
  <sheetViews>
    <sheetView workbookViewId="0">
      <pane ySplit="1" topLeftCell="A2" activePane="bottomLeft" state="frozenSplit"/>
      <selection pane="bottomLeft" activeCell="Y6" sqref="Y6:Y11"/>
    </sheetView>
  </sheetViews>
  <sheetFormatPr baseColWidth="10" defaultRowHeight="16" x14ac:dyDescent="0.2"/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30</v>
      </c>
      <c r="L1" t="s">
        <v>31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32</v>
      </c>
      <c r="Y1" t="s">
        <v>35</v>
      </c>
      <c r="Z1" t="s">
        <v>51</v>
      </c>
    </row>
    <row r="2" spans="1:26" x14ac:dyDescent="0.2">
      <c r="A2" t="s">
        <v>4525</v>
      </c>
      <c r="B2" t="s">
        <v>4526</v>
      </c>
      <c r="C2">
        <v>2458443.4662147602</v>
      </c>
      <c r="D2">
        <v>2458443.4676244599</v>
      </c>
      <c r="E2" t="s">
        <v>4527</v>
      </c>
      <c r="F2" t="s">
        <v>4528</v>
      </c>
      <c r="G2">
        <v>2458443.4660759601</v>
      </c>
      <c r="H2">
        <v>2458443.4661778002</v>
      </c>
      <c r="I2">
        <v>1099.2460000000001</v>
      </c>
      <c r="J2">
        <v>0.106</v>
      </c>
      <c r="K2">
        <v>0.28299999999999997</v>
      </c>
      <c r="L2">
        <v>1.2999999999999999E-2</v>
      </c>
      <c r="M2" s="1">
        <v>2.1588545899999999E-5</v>
      </c>
      <c r="N2" s="1">
        <v>6.9885810699999995E-2</v>
      </c>
      <c r="O2" s="1">
        <v>4.2074777999999999E-4</v>
      </c>
      <c r="P2" s="1">
        <v>1.29938159E-7</v>
      </c>
      <c r="Q2" s="1">
        <v>8.2170449799999994E-12</v>
      </c>
      <c r="R2" s="1">
        <v>-3.57607818E-11</v>
      </c>
      <c r="S2" s="1">
        <v>6.01967512E-13</v>
      </c>
      <c r="T2" t="s">
        <v>21</v>
      </c>
      <c r="U2" t="s">
        <v>22</v>
      </c>
      <c r="V2" t="s">
        <v>4384</v>
      </c>
      <c r="W2" t="s">
        <v>1547</v>
      </c>
      <c r="X2" t="s">
        <v>33</v>
      </c>
      <c r="Z2" s="4">
        <f>Q2/P2*100</f>
        <v>6.3238120681700588E-3</v>
      </c>
    </row>
    <row r="3" spans="1:26" x14ac:dyDescent="0.2">
      <c r="A3" t="s">
        <v>4529</v>
      </c>
      <c r="B3" t="s">
        <v>4530</v>
      </c>
      <c r="C3">
        <v>2458443.4686382799</v>
      </c>
      <c r="D3">
        <v>2458443.4700502302</v>
      </c>
      <c r="E3" t="s">
        <v>4531</v>
      </c>
      <c r="F3" t="s">
        <v>4532</v>
      </c>
      <c r="G3">
        <v>2458443.46849941</v>
      </c>
      <c r="H3">
        <v>2458443.4686012501</v>
      </c>
      <c r="I3">
        <v>1119.943</v>
      </c>
      <c r="J3">
        <v>0</v>
      </c>
      <c r="K3">
        <v>0.04</v>
      </c>
      <c r="L3" t="e">
        <f>-NaN</f>
        <v>#NAME?</v>
      </c>
      <c r="M3" s="1">
        <v>2.0427393800000001E-5</v>
      </c>
      <c r="N3" s="1">
        <v>6.8053823799999996E-2</v>
      </c>
      <c r="O3" s="1">
        <v>4.3306712500000002E-4</v>
      </c>
      <c r="P3" s="1">
        <v>1.2995372699999999E-7</v>
      </c>
      <c r="Q3" s="1">
        <v>8.4391122199999994E-12</v>
      </c>
      <c r="R3" s="1">
        <v>-3.7980143300000003E-11</v>
      </c>
      <c r="S3" s="1">
        <v>7.4250311100000004E-13</v>
      </c>
      <c r="T3" t="s">
        <v>21</v>
      </c>
      <c r="U3" t="s">
        <v>22</v>
      </c>
      <c r="V3" t="s">
        <v>4384</v>
      </c>
      <c r="W3" t="s">
        <v>1547</v>
      </c>
      <c r="X3" t="s">
        <v>33</v>
      </c>
      <c r="Y3">
        <f>I3-I2</f>
        <v>20.696999999999889</v>
      </c>
      <c r="Z3" s="4">
        <f t="shared" ref="Z3:Z11" si="0">Q3/P3*100</f>
        <v>6.4939362762562406E-3</v>
      </c>
    </row>
    <row r="4" spans="1:26" x14ac:dyDescent="0.2">
      <c r="A4" t="s">
        <v>4533</v>
      </c>
      <c r="B4" t="s">
        <v>4534</v>
      </c>
      <c r="C4">
        <v>2458443.4921339401</v>
      </c>
      <c r="D4">
        <v>2458443.4935551402</v>
      </c>
      <c r="E4" t="s">
        <v>4535</v>
      </c>
      <c r="F4" t="s">
        <v>4536</v>
      </c>
      <c r="G4">
        <v>2458443.4919950599</v>
      </c>
      <c r="H4">
        <v>2458443.4920969</v>
      </c>
      <c r="I4">
        <v>1139.4159999999999</v>
      </c>
      <c r="J4">
        <v>4.0000000000000001E-3</v>
      </c>
      <c r="K4">
        <v>0.16300000000000001</v>
      </c>
      <c r="L4">
        <v>0.01</v>
      </c>
      <c r="M4" s="1">
        <v>1.96966875E-5</v>
      </c>
      <c r="N4" s="1">
        <v>6.7141893800000005E-2</v>
      </c>
      <c r="O4" s="1">
        <v>4.4315461999999998E-4</v>
      </c>
      <c r="P4" s="1">
        <v>1.2996606500000001E-7</v>
      </c>
      <c r="Q4" s="1">
        <v>7.0802057400000001E-12</v>
      </c>
      <c r="R4" s="1">
        <v>-3.7388264199999999E-11</v>
      </c>
      <c r="S4" s="1">
        <v>9.4405601900000003E-13</v>
      </c>
      <c r="T4" t="s">
        <v>21</v>
      </c>
      <c r="U4" t="s">
        <v>22</v>
      </c>
      <c r="V4" t="s">
        <v>4384</v>
      </c>
      <c r="W4" t="s">
        <v>1547</v>
      </c>
      <c r="X4" t="s">
        <v>33</v>
      </c>
      <c r="Y4">
        <f t="shared" ref="Y4" si="1">I4-I3</f>
        <v>19.472999999999956</v>
      </c>
      <c r="Z4" s="4">
        <f t="shared" si="0"/>
        <v>5.4477341758404395E-3</v>
      </c>
    </row>
    <row r="5" spans="1:26" x14ac:dyDescent="0.2">
      <c r="A5" t="s">
        <v>4537</v>
      </c>
      <c r="B5" t="s">
        <v>4538</v>
      </c>
      <c r="C5">
        <v>2458443.4905060302</v>
      </c>
      <c r="D5">
        <v>2458443.4919163599</v>
      </c>
      <c r="E5" t="s">
        <v>4539</v>
      </c>
      <c r="F5" t="s">
        <v>4540</v>
      </c>
      <c r="G5">
        <v>2458443.4903671602</v>
      </c>
      <c r="H5">
        <v>2458443.4904689998</v>
      </c>
      <c r="I5">
        <v>1139.4169999999999</v>
      </c>
      <c r="J5">
        <v>3.0000000000000001E-3</v>
      </c>
      <c r="K5">
        <v>0.153</v>
      </c>
      <c r="L5">
        <v>1.7999999999999999E-2</v>
      </c>
      <c r="M5" s="1">
        <v>1.9695253999999998E-5</v>
      </c>
      <c r="N5" s="1">
        <v>6.71418768E-2</v>
      </c>
      <c r="O5" s="1">
        <v>4.4315510100000001E-4</v>
      </c>
      <c r="P5" s="1">
        <v>1.29956897E-7</v>
      </c>
      <c r="Q5" s="1">
        <v>8.1444767499999998E-12</v>
      </c>
      <c r="R5" s="1">
        <v>-3.7269106199999999E-11</v>
      </c>
      <c r="S5" s="1">
        <v>9.496984850000001E-13</v>
      </c>
      <c r="T5" t="s">
        <v>21</v>
      </c>
      <c r="U5" t="s">
        <v>22</v>
      </c>
      <c r="V5" t="s">
        <v>4384</v>
      </c>
      <c r="W5" t="s">
        <v>1547</v>
      </c>
      <c r="X5" t="s">
        <v>33</v>
      </c>
      <c r="Y5">
        <f t="shared" ref="Y5:Y11" si="2">I5-I4</f>
        <v>9.9999999997635314E-4</v>
      </c>
      <c r="Z5" s="4">
        <f t="shared" si="0"/>
        <v>6.2670600314502735E-3</v>
      </c>
    </row>
    <row r="6" spans="1:26" x14ac:dyDescent="0.2">
      <c r="A6" t="s">
        <v>4541</v>
      </c>
      <c r="B6" t="s">
        <v>4542</v>
      </c>
      <c r="C6">
        <v>2458443.4730854402</v>
      </c>
      <c r="D6">
        <v>2458443.4744950701</v>
      </c>
      <c r="E6" t="s">
        <v>4543</v>
      </c>
      <c r="F6" t="s">
        <v>4544</v>
      </c>
      <c r="G6">
        <v>2458443.47294656</v>
      </c>
      <c r="H6">
        <v>2458443.4730484099</v>
      </c>
      <c r="I6">
        <v>1162.5540000000001</v>
      </c>
      <c r="J6">
        <v>0.189</v>
      </c>
      <c r="K6">
        <v>0.158</v>
      </c>
      <c r="L6">
        <v>0.09</v>
      </c>
      <c r="M6" s="1">
        <v>1.92212891E-5</v>
      </c>
      <c r="N6" s="1">
        <v>6.7246247800000006E-2</v>
      </c>
      <c r="O6" s="1">
        <v>4.54781101E-4</v>
      </c>
      <c r="P6" s="1">
        <v>1.2995525199999999E-7</v>
      </c>
      <c r="Q6" s="1">
        <v>9.1336654499999996E-12</v>
      </c>
      <c r="R6" s="1">
        <v>-3.6818536399999997E-11</v>
      </c>
      <c r="S6" s="1">
        <v>7.5908567300000004E-13</v>
      </c>
      <c r="T6" t="s">
        <v>21</v>
      </c>
      <c r="U6" t="s">
        <v>22</v>
      </c>
      <c r="V6" t="s">
        <v>4384</v>
      </c>
      <c r="W6" t="s">
        <v>1547</v>
      </c>
      <c r="X6" t="s">
        <v>33</v>
      </c>
      <c r="Y6">
        <f t="shared" si="2"/>
        <v>23.137000000000171</v>
      </c>
      <c r="Z6" s="4">
        <f t="shared" si="0"/>
        <v>7.0283157544106037E-3</v>
      </c>
    </row>
    <row r="7" spans="1:26" x14ac:dyDescent="0.2">
      <c r="A7" t="s">
        <v>4545</v>
      </c>
      <c r="B7" t="s">
        <v>4546</v>
      </c>
      <c r="C7">
        <v>2458443.4754626001</v>
      </c>
      <c r="D7">
        <v>2458443.4768722202</v>
      </c>
      <c r="E7" t="s">
        <v>4547</v>
      </c>
      <c r="F7" t="s">
        <v>4548</v>
      </c>
      <c r="G7">
        <v>2458443.4753237199</v>
      </c>
      <c r="H7">
        <v>2458443.47542556</v>
      </c>
      <c r="I7">
        <v>1180.104</v>
      </c>
      <c r="J7">
        <v>0.21199999999999999</v>
      </c>
      <c r="K7">
        <v>0.22800000000000001</v>
      </c>
      <c r="L7">
        <v>6.6000000000000003E-2</v>
      </c>
      <c r="M7" s="1">
        <v>1.89864007E-5</v>
      </c>
      <c r="N7" s="1">
        <v>6.7676096899999996E-2</v>
      </c>
      <c r="O7" s="1">
        <v>4.6335604599999998E-4</v>
      </c>
      <c r="P7" s="1">
        <v>1.2995749999999999E-7</v>
      </c>
      <c r="Q7" s="1">
        <v>7.85882203E-12</v>
      </c>
      <c r="R7" s="1">
        <v>-3.61598744E-11</v>
      </c>
      <c r="S7" s="1">
        <v>8.20212087E-13</v>
      </c>
      <c r="T7" t="s">
        <v>21</v>
      </c>
      <c r="U7" t="s">
        <v>22</v>
      </c>
      <c r="V7" t="s">
        <v>4384</v>
      </c>
      <c r="W7" t="s">
        <v>1547</v>
      </c>
      <c r="X7" t="s">
        <v>33</v>
      </c>
      <c r="Y7">
        <f t="shared" si="2"/>
        <v>17.549999999999955</v>
      </c>
      <c r="Z7" s="4">
        <f t="shared" si="0"/>
        <v>6.0472246926879941E-3</v>
      </c>
    </row>
    <row r="8" spans="1:26" x14ac:dyDescent="0.2">
      <c r="A8" t="s">
        <v>4549</v>
      </c>
      <c r="B8" t="s">
        <v>4550</v>
      </c>
      <c r="C8">
        <v>2458443.6703695902</v>
      </c>
      <c r="D8">
        <v>2458443.6717907302</v>
      </c>
      <c r="E8" t="s">
        <v>4551</v>
      </c>
      <c r="F8" t="s">
        <v>4552</v>
      </c>
      <c r="G8">
        <v>2458443.6702307202</v>
      </c>
      <c r="H8">
        <v>2458443.6703325599</v>
      </c>
      <c r="I8">
        <v>1219.72</v>
      </c>
      <c r="J8">
        <v>2.8000000000000001E-2</v>
      </c>
      <c r="K8">
        <v>0.28499999999999998</v>
      </c>
      <c r="L8">
        <v>1.4E-2</v>
      </c>
      <c r="M8" s="1">
        <v>3.2840173799999997E-5</v>
      </c>
      <c r="N8" s="1">
        <v>6.7895629799999996E-2</v>
      </c>
      <c r="O8" s="1">
        <v>4.8435432000000001E-4</v>
      </c>
      <c r="P8" s="1">
        <v>2.3424058400000001E-7</v>
      </c>
      <c r="Q8" s="1">
        <v>1.17093908E-11</v>
      </c>
      <c r="R8" s="1">
        <v>-3.4878000200000002E-11</v>
      </c>
      <c r="S8" s="1">
        <v>7.8210030000000004E-13</v>
      </c>
      <c r="T8" t="s">
        <v>21</v>
      </c>
      <c r="U8" t="s">
        <v>22</v>
      </c>
      <c r="V8" t="s">
        <v>3927</v>
      </c>
      <c r="W8" t="s">
        <v>1547</v>
      </c>
      <c r="X8" t="s">
        <v>33</v>
      </c>
      <c r="Y8">
        <f t="shared" si="2"/>
        <v>39.615999999999985</v>
      </c>
      <c r="Z8" s="4">
        <f t="shared" si="0"/>
        <v>4.9988736366879958E-3</v>
      </c>
    </row>
    <row r="9" spans="1:26" x14ac:dyDescent="0.2">
      <c r="A9" t="s">
        <v>4553</v>
      </c>
      <c r="B9" t="s">
        <v>4554</v>
      </c>
      <c r="C9">
        <v>2458443.6687447699</v>
      </c>
      <c r="D9">
        <v>2458443.6701543401</v>
      </c>
      <c r="E9" t="s">
        <v>4555</v>
      </c>
      <c r="F9" t="s">
        <v>4556</v>
      </c>
      <c r="G9">
        <v>2458443.6686058999</v>
      </c>
      <c r="H9">
        <v>2458443.66870774</v>
      </c>
      <c r="I9">
        <v>1219.723</v>
      </c>
      <c r="J9">
        <v>2.1000000000000001E-2</v>
      </c>
      <c r="K9">
        <v>0.27500000000000002</v>
      </c>
      <c r="L9">
        <v>1.4999999999999999E-2</v>
      </c>
      <c r="M9" s="1">
        <v>3.2839299700000001E-5</v>
      </c>
      <c r="N9" s="1">
        <v>6.7895562899999998E-2</v>
      </c>
      <c r="O9" s="1">
        <v>4.8435608300000002E-4</v>
      </c>
      <c r="P9" s="1">
        <v>2.3423626599999999E-7</v>
      </c>
      <c r="Q9" s="1">
        <v>1.2735723299999999E-11</v>
      </c>
      <c r="R9" s="1">
        <v>-3.4044239799999998E-11</v>
      </c>
      <c r="S9" s="1">
        <v>1.05847333E-12</v>
      </c>
      <c r="T9" t="s">
        <v>21</v>
      </c>
      <c r="U9" t="s">
        <v>22</v>
      </c>
      <c r="V9" t="s">
        <v>3927</v>
      </c>
      <c r="W9" t="s">
        <v>1547</v>
      </c>
      <c r="X9" t="s">
        <v>33</v>
      </c>
      <c r="Y9">
        <f t="shared" si="2"/>
        <v>2.9999999999290594E-3</v>
      </c>
      <c r="Z9" s="4">
        <f t="shared" si="0"/>
        <v>5.4371270160189448E-3</v>
      </c>
    </row>
    <row r="10" spans="1:26" x14ac:dyDescent="0.2">
      <c r="A10" t="s">
        <v>4557</v>
      </c>
      <c r="B10" t="s">
        <v>4558</v>
      </c>
      <c r="C10">
        <v>2458443.48286511</v>
      </c>
      <c r="D10">
        <v>2458443.4842747399</v>
      </c>
      <c r="E10" t="s">
        <v>4559</v>
      </c>
      <c r="F10" t="s">
        <v>4560</v>
      </c>
      <c r="G10">
        <v>2458443.4827262298</v>
      </c>
      <c r="H10">
        <v>2458443.4828280802</v>
      </c>
      <c r="I10">
        <v>1239.248</v>
      </c>
      <c r="J10">
        <v>5.0000000000000001E-3</v>
      </c>
      <c r="K10">
        <v>0.04</v>
      </c>
      <c r="L10">
        <v>0</v>
      </c>
      <c r="M10" s="1">
        <v>1.7655886999999999E-5</v>
      </c>
      <c r="N10" s="1">
        <v>6.7260266400000004E-2</v>
      </c>
      <c r="O10" s="1">
        <v>4.9520880900000004E-4</v>
      </c>
      <c r="P10" s="1">
        <v>1.29958298E-7</v>
      </c>
      <c r="Q10" s="1">
        <v>8.5831869100000002E-12</v>
      </c>
      <c r="R10" s="1">
        <v>-3.4507974700000003E-11</v>
      </c>
      <c r="S10" s="1">
        <v>1.1129360300000001E-12</v>
      </c>
      <c r="T10" t="s">
        <v>21</v>
      </c>
      <c r="U10" t="s">
        <v>22</v>
      </c>
      <c r="V10" t="s">
        <v>4384</v>
      </c>
      <c r="W10" t="s">
        <v>1547</v>
      </c>
      <c r="X10" t="s">
        <v>33</v>
      </c>
      <c r="Y10">
        <f t="shared" si="2"/>
        <v>19.525000000000091</v>
      </c>
      <c r="Z10" s="4">
        <f t="shared" si="0"/>
        <v>6.6045701137144785E-3</v>
      </c>
    </row>
    <row r="11" spans="1:26" x14ac:dyDescent="0.2">
      <c r="A11" t="s">
        <v>4561</v>
      </c>
      <c r="B11" t="s">
        <v>4562</v>
      </c>
      <c r="C11">
        <v>2458443.4851843999</v>
      </c>
      <c r="D11">
        <v>2458443.4865940302</v>
      </c>
      <c r="E11" t="s">
        <v>4563</v>
      </c>
      <c r="F11" t="s">
        <v>4564</v>
      </c>
      <c r="G11">
        <v>2458443.4850455201</v>
      </c>
      <c r="H11">
        <v>2458443.48514737</v>
      </c>
      <c r="I11">
        <v>1248.9780000000001</v>
      </c>
      <c r="J11">
        <v>0</v>
      </c>
      <c r="K11">
        <v>0.2</v>
      </c>
      <c r="L11">
        <v>4.0000000000000001E-3</v>
      </c>
      <c r="M11" s="1">
        <v>1.73550407E-5</v>
      </c>
      <c r="N11" s="1">
        <v>6.6866335999999998E-2</v>
      </c>
      <c r="O11" s="1">
        <v>5.0084607700000001E-4</v>
      </c>
      <c r="P11" s="1">
        <v>1.2995628899999999E-7</v>
      </c>
      <c r="Q11" s="1">
        <v>9.1061266700000008E-12</v>
      </c>
      <c r="R11" s="1">
        <v>-3.7435712200000002E-11</v>
      </c>
      <c r="S11" s="1">
        <v>7.1717439900000001E-13</v>
      </c>
      <c r="T11" t="s">
        <v>21</v>
      </c>
      <c r="U11" t="s">
        <v>22</v>
      </c>
      <c r="V11" t="s">
        <v>4384</v>
      </c>
      <c r="W11" t="s">
        <v>1547</v>
      </c>
      <c r="X11" t="s">
        <v>33</v>
      </c>
      <c r="Y11">
        <f t="shared" si="2"/>
        <v>9.7300000000000182</v>
      </c>
      <c r="Z11" s="4">
        <f t="shared" si="0"/>
        <v>7.0070688691333746E-3</v>
      </c>
    </row>
    <row r="12" spans="1:26" x14ac:dyDescent="0.2">
      <c r="Z12" s="4"/>
    </row>
    <row r="13" spans="1:26" x14ac:dyDescent="0.2">
      <c r="Z13" s="4"/>
    </row>
    <row r="14" spans="1:26" x14ac:dyDescent="0.2">
      <c r="Z14" s="4"/>
    </row>
    <row r="15" spans="1:26" x14ac:dyDescent="0.2">
      <c r="Z15" s="4"/>
    </row>
    <row r="16" spans="1:26" x14ac:dyDescent="0.2">
      <c r="Z16" s="4"/>
    </row>
    <row r="17" spans="26:26" x14ac:dyDescent="0.2">
      <c r="Z17" s="4"/>
    </row>
    <row r="18" spans="26:26" x14ac:dyDescent="0.2">
      <c r="Z18" s="4"/>
    </row>
    <row r="19" spans="26:26" x14ac:dyDescent="0.2">
      <c r="Z19" s="4"/>
    </row>
    <row r="20" spans="26:26" x14ac:dyDescent="0.2">
      <c r="Z20" s="4"/>
    </row>
    <row r="21" spans="26:26" x14ac:dyDescent="0.2">
      <c r="Z21" s="4"/>
    </row>
    <row r="22" spans="26:26" x14ac:dyDescent="0.2">
      <c r="Z22" s="4"/>
    </row>
    <row r="23" spans="26:26" x14ac:dyDescent="0.2">
      <c r="Z23" s="4"/>
    </row>
    <row r="24" spans="26:26" x14ac:dyDescent="0.2">
      <c r="Z24" s="4"/>
    </row>
    <row r="25" spans="26:26" x14ac:dyDescent="0.2">
      <c r="Z25" s="4"/>
    </row>
    <row r="26" spans="26:26" x14ac:dyDescent="0.2">
      <c r="Z26" s="4"/>
    </row>
    <row r="27" spans="26:26" x14ac:dyDescent="0.2">
      <c r="Z27" s="4"/>
    </row>
    <row r="28" spans="26:26" x14ac:dyDescent="0.2">
      <c r="Z28" s="4"/>
    </row>
    <row r="29" spans="26:26" x14ac:dyDescent="0.2">
      <c r="Z29" s="4"/>
    </row>
    <row r="30" spans="26:26" x14ac:dyDescent="0.2">
      <c r="Z30" s="4"/>
    </row>
    <row r="31" spans="26:26" x14ac:dyDescent="0.2">
      <c r="Z31" s="4"/>
    </row>
    <row r="32" spans="26:26" x14ac:dyDescent="0.2">
      <c r="Z32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C11"/>
  <sheetViews>
    <sheetView workbookViewId="0">
      <selection activeCell="B54" sqref="B54"/>
    </sheetView>
  </sheetViews>
  <sheetFormatPr baseColWidth="10" defaultRowHeight="16" x14ac:dyDescent="0.2"/>
  <cols>
    <col min="1" max="1" width="18.33203125" customWidth="1"/>
  </cols>
  <sheetData>
    <row r="2" spans="1:3" x14ac:dyDescent="0.2">
      <c r="A2" t="s">
        <v>5780</v>
      </c>
    </row>
    <row r="3" spans="1:3" x14ac:dyDescent="0.2">
      <c r="A3" t="s">
        <v>36</v>
      </c>
      <c r="B3" t="s">
        <v>5781</v>
      </c>
      <c r="C3" t="s">
        <v>5782</v>
      </c>
    </row>
    <row r="5" spans="1:3" x14ac:dyDescent="0.2">
      <c r="A5" t="s">
        <v>25</v>
      </c>
      <c r="B5">
        <f>MIN(OPO_NIR_SHG.txt!$I:$I)</f>
        <v>349.71600000000001</v>
      </c>
      <c r="C5">
        <f>MAX(OPO_NIR_SHG.txt!$I:$I)</f>
        <v>553.01900000000001</v>
      </c>
    </row>
    <row r="6" spans="1:3" x14ac:dyDescent="0.2">
      <c r="A6" t="s">
        <v>24</v>
      </c>
      <c r="B6">
        <f>MIN(OPO_SWIR_SHG.txt!$I:$I)</f>
        <v>550.01300000000003</v>
      </c>
      <c r="C6">
        <f>MAX(OPO_SWIR_SHG.txt!$I:$I)</f>
        <v>690.93299999999999</v>
      </c>
    </row>
    <row r="7" spans="1:3" x14ac:dyDescent="0.2">
      <c r="A7" t="s">
        <v>26</v>
      </c>
      <c r="B7">
        <f>MIN(OPO_NIR.txt!$I:$I)</f>
        <v>677.66800000000001</v>
      </c>
      <c r="C7">
        <f>MAX(OPO_NIR.txt!$I:$I)</f>
        <v>1098.412</v>
      </c>
    </row>
    <row r="8" spans="1:3" x14ac:dyDescent="0.2">
      <c r="A8" t="s">
        <v>22</v>
      </c>
      <c r="B8">
        <f>MIN(OPO_SWIR.txt!$I:$I)</f>
        <v>1099.2460000000001</v>
      </c>
      <c r="C8">
        <f>MAX(OPO_SWIR.txt!$I:$I)</f>
        <v>1248.9780000000001</v>
      </c>
    </row>
    <row r="9" spans="1:3" x14ac:dyDescent="0.2">
      <c r="A9" t="s">
        <v>27</v>
      </c>
      <c r="B9">
        <f>MIN(OPO_NIR_Idler.txt!$I:$I)</f>
        <v>1251.665</v>
      </c>
      <c r="C9">
        <f>MAX(OPO_NIR_Idler.txt!$I:$I)</f>
        <v>1955.5909999999999</v>
      </c>
    </row>
    <row r="10" spans="1:3" x14ac:dyDescent="0.2">
      <c r="A10" t="s">
        <v>49</v>
      </c>
      <c r="B10">
        <f>MIN(IPG_CLT.txt!$I:$I)</f>
        <v>1949.569</v>
      </c>
      <c r="C10">
        <f>MAX(IPG_CLT.txt!$I:$I)</f>
        <v>2365.7930000000001</v>
      </c>
    </row>
    <row r="11" spans="1:3" x14ac:dyDescent="0.2">
      <c r="A11" t="s">
        <v>29</v>
      </c>
      <c r="B11">
        <f>MIN(ARGOS.txt!$I:$I)</f>
        <v>2202.1869999999999</v>
      </c>
      <c r="C11">
        <f>MAX(ARGOS.txt!$I:$I)</f>
        <v>2501.8850000000002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SPIE plots</vt:lpstr>
      <vt:lpstr>IPG_CLT.txt</vt:lpstr>
      <vt:lpstr>ARGOS.txt</vt:lpstr>
      <vt:lpstr>OPO_NIR_Idler.txt</vt:lpstr>
      <vt:lpstr>OPO_NIR.txt</vt:lpstr>
      <vt:lpstr>OPO_NIR_SHG.txt</vt:lpstr>
      <vt:lpstr>OPO_SWIR_SHG.txt</vt:lpstr>
      <vt:lpstr>OPO_SWIR.txt</vt:lpstr>
      <vt:lpstr>actual spectral ranges</vt:lpstr>
      <vt:lpstr>constants</vt:lpstr>
      <vt:lpstr>Chart OLI2 CumulativeStepSize</vt:lpstr>
      <vt:lpstr>Chart linewidth variability</vt:lpstr>
      <vt:lpstr>Chart linewidth</vt:lpstr>
      <vt:lpstr>Chart wavelength variability</vt:lpstr>
      <vt:lpstr>Chart radiance variability</vt:lpstr>
      <vt:lpstr>Chart radiance</vt:lpstr>
      <vt:lpstr>OPO_NIR_Idler.txt!Print_Area</vt:lpstr>
      <vt:lpstr>OPO_SWIR_SHG.txt!Print_Area</vt:lpstr>
    </vt:vector>
  </TitlesOfParts>
  <Company>NASA/GSFC Code 614.4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Barsi</dc:creator>
  <cp:lastModifiedBy>Microsoft Office User</cp:lastModifiedBy>
  <cp:lastPrinted>2018-11-22T16:43:50Z</cp:lastPrinted>
  <dcterms:created xsi:type="dcterms:W3CDTF">2017-09-29T17:18:25Z</dcterms:created>
  <dcterms:modified xsi:type="dcterms:W3CDTF">2021-10-16T09:08:53Z</dcterms:modified>
</cp:coreProperties>
</file>